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tgisaesp-my.sharepoint.com/personal/ccastillo_tgi_com_co/Documents/27. INTELIGENCIA DE MERCADO/Invitación IM 003 2025/"/>
    </mc:Choice>
  </mc:AlternateContent>
  <xr:revisionPtr revIDLastSave="11" documentId="8_{8CD42E51-8910-4EA3-B0B7-C8D11DEFB0A7}" xr6:coauthVersionLast="47" xr6:coauthVersionMax="47" xr10:uidLastSave="{48C6DB44-0D81-4DB7-90C7-F4CF200B4A89}"/>
  <bookViews>
    <workbookView xWindow="-28920" yWindow="-120" windowWidth="29040" windowHeight="15720" tabRatio="728" activeTab="4" xr2:uid="{00000000-000D-0000-FFFF-FFFF00000000}"/>
  </bookViews>
  <sheets>
    <sheet name="Info. General" sheetId="1" r:id="rId1"/>
    <sheet name="Certificacion HSE Mod Admtivo" sheetId="5" r:id="rId2"/>
    <sheet name="Informacion Economica" sheetId="6" r:id="rId3"/>
    <sheet name="Cuestionario" sheetId="7" r:id="rId4"/>
    <sheet name="Sugerencias" sheetId="4" r:id="rId5"/>
    <sheet name="listas" sheetId="2" state="hidden" r:id="rId6"/>
  </sheets>
  <definedNames>
    <definedName name="_xlnm.Print_Area" localSheetId="1">'Certificacion HSE Mod Admtivo'!$B$2:$L$55</definedName>
    <definedName name="_xlnm.Print_Area" localSheetId="3">Cuestionario!$B$2:$L$19</definedName>
    <definedName name="_xlnm.Print_Area" localSheetId="0">'Info. General'!$B$2:$Q$78</definedName>
    <definedName name="_xlnm.Print_Area" localSheetId="2">'Informacion Economica'!$B$2:$H$330</definedName>
    <definedName name="_xlnm.Print_Area" localSheetId="4">Sugerencias!$B$2:$Q$59</definedName>
    <definedName name="MONEDA">listas!$A$2:$A$5</definedName>
    <definedName name="sino">listas!$C$2:$C$4</definedName>
    <definedName name="XONO">listas!$B$2:$B$3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4" l="1"/>
  <c r="K2" i="7"/>
  <c r="H2" i="6"/>
  <c r="K2" i="5"/>
  <c r="B41" i="5" l="1"/>
  <c r="B39" i="5"/>
  <c r="B37" i="5"/>
  <c r="B35" i="5"/>
  <c r="B29" i="5"/>
  <c r="B18" i="5"/>
  <c r="B16" i="5"/>
  <c r="B14" i="5"/>
  <c r="B12" i="5"/>
  <c r="N77" i="1"/>
  <c r="N66" i="1"/>
  <c r="L55" i="1"/>
  <c r="P49" i="1"/>
</calcChain>
</file>

<file path=xl/sharedStrings.xml><?xml version="1.0" encoding="utf-8"?>
<sst xmlns="http://schemas.openxmlformats.org/spreadsheetml/2006/main" count="1003" uniqueCount="723">
  <si>
    <t>INFORMACIÓN GENERAL</t>
  </si>
  <si>
    <t>1. INFORMACIÓN DE CONTACTO</t>
  </si>
  <si>
    <t>1.1</t>
  </si>
  <si>
    <t>Razón social:</t>
  </si>
  <si>
    <t>1.2</t>
  </si>
  <si>
    <t>1.3</t>
  </si>
  <si>
    <t>Dirección:</t>
  </si>
  <si>
    <t>1.4</t>
  </si>
  <si>
    <t>Ciudad:</t>
  </si>
  <si>
    <t>1.5</t>
  </si>
  <si>
    <t>País:</t>
  </si>
  <si>
    <t>1.6</t>
  </si>
  <si>
    <t>Teléfono</t>
  </si>
  <si>
    <t>1.7</t>
  </si>
  <si>
    <t>Página web:</t>
  </si>
  <si>
    <t>1.8</t>
  </si>
  <si>
    <t>País de Origen</t>
  </si>
  <si>
    <t>1.9</t>
  </si>
  <si>
    <t>Nombre del contacto</t>
  </si>
  <si>
    <t>1.10</t>
  </si>
  <si>
    <t>Celular del contacto</t>
  </si>
  <si>
    <t>1.11</t>
  </si>
  <si>
    <t>Cargo</t>
  </si>
  <si>
    <t>1.12</t>
  </si>
  <si>
    <t>Correo electrónico</t>
  </si>
  <si>
    <t>(1) El NIT es el número de registro para las empresas Colombianas</t>
  </si>
  <si>
    <t xml:space="preserve">Favor diligenciar la siguiente tabla, para los últimos 3 años,  con la información financiera de su empresa </t>
  </si>
  <si>
    <t>Moneda</t>
  </si>
  <si>
    <t>2.1</t>
  </si>
  <si>
    <t xml:space="preserve">Ingresos Operacionales </t>
  </si>
  <si>
    <t>COP</t>
  </si>
  <si>
    <t>2.2.</t>
  </si>
  <si>
    <t>Activo Total</t>
  </si>
  <si>
    <t>USD</t>
  </si>
  <si>
    <t>2.3</t>
  </si>
  <si>
    <t xml:space="preserve">Pasivo Total </t>
  </si>
  <si>
    <t>2.4</t>
  </si>
  <si>
    <t>Patrimonio Total</t>
  </si>
  <si>
    <t>2.5</t>
  </si>
  <si>
    <t>Activos corriente</t>
  </si>
  <si>
    <t>2.6</t>
  </si>
  <si>
    <t>Pasivos corriente</t>
  </si>
  <si>
    <t>(2) Diligencie la información de sus Estados Financieros al cierre del último periodo fiscal, que comprenda un año.</t>
  </si>
  <si>
    <t>3.1 Por favor indique si ha tenido clientes en Colombia en los últimos cinco (5) años.</t>
  </si>
  <si>
    <t>SI</t>
  </si>
  <si>
    <t>NO</t>
  </si>
  <si>
    <t>CLIENTE</t>
  </si>
  <si>
    <t>MONEDA</t>
  </si>
  <si>
    <t xml:space="preserve">NOMBRE CONTACTO CLIENTE </t>
  </si>
  <si>
    <t>TEL. CLIENTE</t>
  </si>
  <si>
    <t>3.2 Por favor indique quienes fueron sus 5 principales clientes en el resto del mundo por facturación anual en los últimos 5 años, relacionados con el alcance de esta Inteligencia de Mercado</t>
  </si>
  <si>
    <t>PAÍS</t>
  </si>
  <si>
    <t>CORREO ELECTRÓNICO</t>
  </si>
  <si>
    <t>Seleccione</t>
  </si>
  <si>
    <t>OTRA</t>
  </si>
  <si>
    <t>XONO</t>
  </si>
  <si>
    <t>X</t>
  </si>
  <si>
    <t>SUGERENCIAS</t>
  </si>
  <si>
    <t xml:space="preserve">COMENTARIOS Y SUGERENCIAS </t>
  </si>
  <si>
    <t>Por favor indique si tiene algún comentario sobre esta consulta de mercado</t>
  </si>
  <si>
    <t>COMENTARIOS</t>
  </si>
  <si>
    <t>INQUIETUDES</t>
  </si>
  <si>
    <t>CERTIFICACIONES, HSE Y MODELO ADMINISTRATIVO</t>
  </si>
  <si>
    <t>Favor indicar con una "X",  las certificaciones y/o acreditaciones de calidad con las que cuenta la compañía y su fecha de vencimiento</t>
  </si>
  <si>
    <t>ID</t>
  </si>
  <si>
    <t>Entidad Acreditadora</t>
  </si>
  <si>
    <t>Alcance</t>
  </si>
  <si>
    <t>ISO 9001</t>
  </si>
  <si>
    <t>ISO 14001</t>
  </si>
  <si>
    <t>OHSAS 18001</t>
  </si>
  <si>
    <t>Otras</t>
  </si>
  <si>
    <t>Especifique cuales</t>
  </si>
  <si>
    <t>Favor indicar con una "X" si tiene RUC y su puntaje</t>
  </si>
  <si>
    <t>PUNTAJE</t>
  </si>
  <si>
    <t>VIGENCIA</t>
  </si>
  <si>
    <t>RUC</t>
  </si>
  <si>
    <t xml:space="preserve">Reglamento de Higiene y Seguridad Industrial </t>
  </si>
  <si>
    <t>Plan y/o cronograma de conformación de brigadas y primeros auxilios, simulacros y entrenamientos</t>
  </si>
  <si>
    <t xml:space="preserve">Anexe los aspectos mas relevantes de su modelo operacional </t>
  </si>
  <si>
    <t>Estructura organizacional de su empresa en Colombia</t>
  </si>
  <si>
    <t>Estructura organizacional de su empresa en el mundo</t>
  </si>
  <si>
    <t>Otros que usted considere importantes</t>
  </si>
  <si>
    <t xml:space="preserve"> Programa de Salud Ocupacional</t>
  </si>
  <si>
    <t>Anexe escaneadas las estadísticas de desempeño en HSE de los últimos 2 contratos ejecutados o en ejecución</t>
  </si>
  <si>
    <t>Modelo de gestión para temas tales como: investigación, desarrollo, laboratorios, etc.</t>
  </si>
  <si>
    <t>Anexe copia escaneada del RUC</t>
  </si>
  <si>
    <t>Por favor indique si tiene alguna sugerencia sobre esta consulta de mercado</t>
  </si>
  <si>
    <t>Por favor indique si tiene alguna inquietud comentario sobre esta consulta de mercado</t>
  </si>
  <si>
    <t>SINO</t>
  </si>
  <si>
    <t xml:space="preserve">Seleccione </t>
  </si>
  <si>
    <t>Si su información es presentada en otra moneda diferente a las que aparecen en la lista, por favor especifíquela</t>
  </si>
  <si>
    <t>Si su respuesta fue SI, por favor diligencie la siguiente información de sus cinco (5) principales clientes por facturación de los últimos 5 años, relacionados con el alcance de esta Inteligencia de Mercado</t>
  </si>
  <si>
    <t>VALOR FACTURADO TOTAL EN LOS ÚLTIMOS CINCO AÑOS</t>
  </si>
  <si>
    <t>CORREO ELECTRÓNICO CLIENTE</t>
  </si>
  <si>
    <r>
      <t xml:space="preserve">NIT: </t>
    </r>
    <r>
      <rPr>
        <vertAlign val="superscript"/>
        <sz val="11"/>
        <rFont val="Arial"/>
        <family val="2"/>
      </rPr>
      <t>(1)</t>
    </r>
  </si>
  <si>
    <r>
      <rPr>
        <b/>
        <sz val="11"/>
        <rFont val="Arial"/>
        <family val="2"/>
      </rPr>
      <t xml:space="preserve">NOTA: </t>
    </r>
    <r>
      <rPr>
        <sz val="11"/>
        <rFont val="Arial"/>
        <family val="2"/>
      </rPr>
      <t>Anexe escaneado el balance general y  el estado de pérdidas y ganancias del ultimo año contable</t>
    </r>
  </si>
  <si>
    <r>
      <t>Fecha de Vencimiento</t>
    </r>
    <r>
      <rPr>
        <sz val="11"/>
        <color indexed="8"/>
        <rFont val="Arial"/>
        <family val="2"/>
      </rPr>
      <t>(DD/MM/AAAA)</t>
    </r>
  </si>
  <si>
    <t>2.  INFORMACIÓN FINANCIERA         APLICA (     )   NO APLICA (    )</t>
  </si>
  <si>
    <t>3.  EXPERIENCIA - PRINCIPALES CLIENTES    APLICA (     )   NO APLICA (    )</t>
  </si>
  <si>
    <t>1.  CERTIFICACIONES    APLICA (     )   NO APLICA (    )</t>
  </si>
  <si>
    <t>2.  HSE y RUC    APLICA (     )   NO APLICA (    )</t>
  </si>
  <si>
    <t>3. MODELO ADMINISTRATIVO    APLICA (     )   NO APLICA (    )</t>
  </si>
  <si>
    <t>Favor indicar con una " X " si su empresa Administradora de Riesgos Laborales puede aportar certificación de los siguientes documentos o si su empresa los puede aportar directamente: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</si>
  <si>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informacion GeneralInteligencia  de Mercado</t>
    </r>
  </si>
  <si>
    <r>
      <rPr>
        <b/>
        <sz val="12"/>
        <color indexed="8"/>
        <rFont val="Arial"/>
        <family val="2"/>
      </rPr>
      <t>GESTIÓN DE ABASTECIMIENTO</t>
    </r>
    <r>
      <rPr>
        <sz val="12"/>
        <color indexed="8"/>
        <rFont val="Arial"/>
        <family val="2"/>
      </rPr>
      <t xml:space="preserve">
 Formulario informacion General Inteligencia  de Mercado</t>
    </r>
  </si>
  <si>
    <r>
      <t xml:space="preserve">GESTIÓN DE ABASTECIMIENTO
</t>
    </r>
    <r>
      <rPr>
        <sz val="11"/>
        <color indexed="8"/>
        <rFont val="Arial"/>
        <family val="2"/>
      </rPr>
      <t xml:space="preserve"> Formulario información General Inteligencia de Mercado</t>
    </r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</si>
  <si>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información General Inteligencia de Mercado</t>
    </r>
  </si>
  <si>
    <r>
      <t>IM-</t>
    </r>
    <r>
      <rPr>
        <sz val="11"/>
        <color indexed="10"/>
        <rFont val="Arial"/>
        <family val="2"/>
      </rPr>
      <t xml:space="preserve"> 003 - 2025</t>
    </r>
  </si>
  <si>
    <t>1.  INFORMACIÓN ECONÓMICA    APLICA (   X  )   NO APLICA (    )</t>
  </si>
  <si>
    <t>ÍTEM</t>
  </si>
  <si>
    <t>DESCRIPCIÓN</t>
  </si>
  <si>
    <t>UNIDAD</t>
  </si>
  <si>
    <t>VR. UNITARIO</t>
  </si>
  <si>
    <t>OBSERVACIONES</t>
  </si>
  <si>
    <t>ACTIVIDADES CIVILES Y MECANICAS</t>
  </si>
  <si>
    <t>LEVANTAMIENTO TOPOGRÁFICO</t>
  </si>
  <si>
    <t>Levantamiento Topográfico</t>
  </si>
  <si>
    <t>Ha</t>
  </si>
  <si>
    <t>MOVILIZACIÓN Y DESMOVILIZACIÓN Y ADECUACIÓN DE ÁREA</t>
  </si>
  <si>
    <t xml:space="preserve">MOVILIZACIÓN Y DESMOVILIZACIÓN DE EQUIPOS Y PERSONAL PARA LA ATENCIÓN DE EMERGENCIAS EN GASODUCTOS </t>
  </si>
  <si>
    <t>Glb</t>
  </si>
  <si>
    <t>2.2</t>
  </si>
  <si>
    <t xml:space="preserve">MOVILIZACIÓN Y DESMOVILIZACIÓN DE EQUIPOS Y PERSONAL PARA LA ATENCIÓN DE EMERGENCIAS EN ESTACIONES DE COMPRESIÓN, CITY GATES, CENTROS OPERACIONALES, ESTACIÓN DESHIDRATADORA BALLENA Y PATIN DE GAS DE APIAY </t>
  </si>
  <si>
    <t>ROCERÍA, LIMPIEZA Y DESCAPOTE</t>
  </si>
  <si>
    <t>3.1</t>
  </si>
  <si>
    <t xml:space="preserve">Rocería Limpieza y Descapote </t>
  </si>
  <si>
    <r>
      <t>m</t>
    </r>
    <r>
      <rPr>
        <vertAlign val="superscript"/>
        <sz val="10"/>
        <rFont val="Arial"/>
        <family val="2"/>
      </rPr>
      <t>2</t>
    </r>
  </si>
  <si>
    <t>EXCAVACIÓN EN MATERIAL COMÚN</t>
  </si>
  <si>
    <t>4.1</t>
  </si>
  <si>
    <t>Excavación Manual en Material Común</t>
  </si>
  <si>
    <r>
      <t>m</t>
    </r>
    <r>
      <rPr>
        <vertAlign val="superscript"/>
        <sz val="10"/>
        <rFont val="Arial"/>
        <family val="2"/>
      </rPr>
      <t>3</t>
    </r>
  </si>
  <si>
    <t>EXCAVACIÓN MECÁNICA  (MAQUINARIA)</t>
  </si>
  <si>
    <t>5.1</t>
  </si>
  <si>
    <t>Excavación Mecánica (Excavación con Maquinaria)</t>
  </si>
  <si>
    <t>EXCAVACIÓN EN ROCA</t>
  </si>
  <si>
    <t>6.1</t>
  </si>
  <si>
    <t xml:space="preserve">Excavación en suelos con Roca </t>
  </si>
  <si>
    <t>TAPADO Y RECONFORMACIÓN FINAL</t>
  </si>
  <si>
    <t>7.1</t>
  </si>
  <si>
    <t>Tapado y Reconformación Final</t>
  </si>
  <si>
    <t>RELLENO COMPACTADO: APLICA PARA CRUCES ESPECIALES</t>
  </si>
  <si>
    <t>8.1</t>
  </si>
  <si>
    <t>Relleno Compactado con Material de Prestamo Lateral</t>
  </si>
  <si>
    <t>8.2</t>
  </si>
  <si>
    <t xml:space="preserve">Relleno Compactado con Material Seleccionado </t>
  </si>
  <si>
    <t>REVEGETALIZACIÓN CON SEMILLA</t>
  </si>
  <si>
    <t>9.1</t>
  </si>
  <si>
    <t>Revegetalización con  Semilla</t>
  </si>
  <si>
    <t>TRASLADO DE TUBERÍA</t>
  </si>
  <si>
    <t>10.1</t>
  </si>
  <si>
    <t>Traslado de Tubería, tubos de hasta 6 m de longitud, a una distancia hasta 100 km, por vehículo</t>
  </si>
  <si>
    <t>un</t>
  </si>
  <si>
    <t>10.2</t>
  </si>
  <si>
    <t>Traslado de Tubería, tubos mayores a 6 m y hasta 12 m de longitud, una distancia hasta 100 km x tráiler.</t>
  </si>
  <si>
    <t>10.3</t>
  </si>
  <si>
    <t>Traslado de Tubería, tubos de hasta 6 m de longitud, una distancia de mayor a 100 km y menor o igual a 300 km, por vehículo</t>
  </si>
  <si>
    <t>10.4</t>
  </si>
  <si>
    <t>Traslado de Tubería, tubos mayores a 6 m y hasta 12 m de longitud, a una distancia una distancia de mayor a 100 km y menor o igual a 300 km x tráiler.</t>
  </si>
  <si>
    <t>10.5</t>
  </si>
  <si>
    <t>Traslado de Tubería, tubos de hasta 6 m de longitud, a una distancia de mayor a 300 km y menor o igual a 600 km, por vehículo</t>
  </si>
  <si>
    <t>10.6</t>
  </si>
  <si>
    <t>Traslado de Tubería, tubos mayores a 6 m y hasta 12 m de longitud, a una distancia una distancia de mayor a 300 km y menor o igual a 600 km x tráiler.</t>
  </si>
  <si>
    <t>10.7</t>
  </si>
  <si>
    <t>Traslado de Tubería, tubos de hasta 6 m de longitud, una distancia de mayor a 600 km y menor o igual a 1000 km, por vehículo</t>
  </si>
  <si>
    <t>10.8</t>
  </si>
  <si>
    <t>Traslado de Tubería, tubos mayores a 6 m y hasta 12 m de longitud, a una distancia una distancia de mayor a 600 km y menor o igual a 1000 km x tráiler.</t>
  </si>
  <si>
    <t xml:space="preserve">CORTE DE TUBERÍA </t>
  </si>
  <si>
    <t>11.1</t>
  </si>
  <si>
    <t>Corte circunferencial de Tubería de 3/4" y/o menores</t>
  </si>
  <si>
    <t xml:space="preserve">un </t>
  </si>
  <si>
    <t>11.2</t>
  </si>
  <si>
    <t>Corte circunferencial Tubería de 1"</t>
  </si>
  <si>
    <t>11.3</t>
  </si>
  <si>
    <t>Corte circunferencial  de Tubería de 2"</t>
  </si>
  <si>
    <t>11.4</t>
  </si>
  <si>
    <t>Corte circunferencial  de Tubería de 3"</t>
  </si>
  <si>
    <t>11.5</t>
  </si>
  <si>
    <t>Corte circunferencial  de Tubería de 4"</t>
  </si>
  <si>
    <t>11.6</t>
  </si>
  <si>
    <t>Corte circunferencial  de Tubería de 6"</t>
  </si>
  <si>
    <t>11.7</t>
  </si>
  <si>
    <t>Corte circunferencial  de Tubería de 8"</t>
  </si>
  <si>
    <t>11.8</t>
  </si>
  <si>
    <t>Corte circunferencial  de Tubería de 10"</t>
  </si>
  <si>
    <t>11.9</t>
  </si>
  <si>
    <t>Corte circunferencial  de Tubería de 12"</t>
  </si>
  <si>
    <t>11.10</t>
  </si>
  <si>
    <t>Corte circunferencial  de Tubería de 14"</t>
  </si>
  <si>
    <t>11.11</t>
  </si>
  <si>
    <t>Corte circunferencial  de Tubería de 16"</t>
  </si>
  <si>
    <t>11.12</t>
  </si>
  <si>
    <t>Corte circunferencial  de Tubería de 18"</t>
  </si>
  <si>
    <t>11.13</t>
  </si>
  <si>
    <t>Corte circunferencial  de Tubería de 20"</t>
  </si>
  <si>
    <t>11.14</t>
  </si>
  <si>
    <t>Corte circunferencial  de Tubería de 22"</t>
  </si>
  <si>
    <t>11.15</t>
  </si>
  <si>
    <t>Corte circunferencial  de Tubería de 30"</t>
  </si>
  <si>
    <t>11.16</t>
  </si>
  <si>
    <t xml:space="preserve">Corte longitudinal de Tubería </t>
  </si>
  <si>
    <t>m</t>
  </si>
  <si>
    <t xml:space="preserve">BISELADO DE TUBERÍA </t>
  </si>
  <si>
    <t>12.1</t>
  </si>
  <si>
    <t>Biselado circunferencial  de Tubería de 3/4" y/o menores</t>
  </si>
  <si>
    <t>12.2</t>
  </si>
  <si>
    <t>Biselado circunferencial  de Tubería de 1"</t>
  </si>
  <si>
    <t>12.3</t>
  </si>
  <si>
    <t>Biselado circunferencial  de Tubería de 2"</t>
  </si>
  <si>
    <t>12.4</t>
  </si>
  <si>
    <t>Biselado circunferencial  de Tubería de 3"</t>
  </si>
  <si>
    <t>12.5</t>
  </si>
  <si>
    <t>Biselado circunferencial  de Tubería de 4"</t>
  </si>
  <si>
    <t>12.6</t>
  </si>
  <si>
    <t>Biselado circunferencial  de Tubería de 6"</t>
  </si>
  <si>
    <t>12.7</t>
  </si>
  <si>
    <t>Biselado circunferencial  de Tubería de 8"</t>
  </si>
  <si>
    <t>12.8</t>
  </si>
  <si>
    <t>Biselado circunferencial  de Tubería de 10"</t>
  </si>
  <si>
    <t>12.9</t>
  </si>
  <si>
    <t>Biselado circunferencial  de Tubería de 12"</t>
  </si>
  <si>
    <t>12.10</t>
  </si>
  <si>
    <t>Biselado circunferencial  de Tubería de 14"</t>
  </si>
  <si>
    <t>12.11</t>
  </si>
  <si>
    <t>Biselado circunferencial  de Tubería de 16"</t>
  </si>
  <si>
    <t>12.12</t>
  </si>
  <si>
    <t>Biselado circunferencial  de Tubería de 18"</t>
  </si>
  <si>
    <t>12.13</t>
  </si>
  <si>
    <t>Biselado circunferencial  de Tubería de 20"</t>
  </si>
  <si>
    <t>12.14</t>
  </si>
  <si>
    <t>Biselado circunferencial  de Tubería de 22"</t>
  </si>
  <si>
    <t>12.15</t>
  </si>
  <si>
    <t>Biselado circunferencial  de Tubería de 30"</t>
  </si>
  <si>
    <t>12.16</t>
  </si>
  <si>
    <t>Biselado longitudinal  de Tubería</t>
  </si>
  <si>
    <t xml:space="preserve">ALINEACIÓN DE TUBERÍA </t>
  </si>
  <si>
    <t>13.1</t>
  </si>
  <si>
    <t>Alineación de Tubería de 3/4" y/o menores</t>
  </si>
  <si>
    <t>13.2</t>
  </si>
  <si>
    <t>Alineación de Tubería de 1"</t>
  </si>
  <si>
    <t>13.3</t>
  </si>
  <si>
    <t>Alineación de Tubería de 2"</t>
  </si>
  <si>
    <t>13.4</t>
  </si>
  <si>
    <t>Alineación de Tubería de 3"</t>
  </si>
  <si>
    <t>13.5</t>
  </si>
  <si>
    <t>Alineación de Tubería de 4"</t>
  </si>
  <si>
    <t>13.6</t>
  </si>
  <si>
    <t>Alineación de Tubería de 6"</t>
  </si>
  <si>
    <t>13.7</t>
  </si>
  <si>
    <t>Alineación de Tubería de 8"</t>
  </si>
  <si>
    <t>13.8</t>
  </si>
  <si>
    <t>Alineación de Tubería de 10"</t>
  </si>
  <si>
    <t>13.9</t>
  </si>
  <si>
    <t>Alineación de Tubería de 12"</t>
  </si>
  <si>
    <t>13.10</t>
  </si>
  <si>
    <t>Alineación de Tubería de 14"</t>
  </si>
  <si>
    <t>13.11</t>
  </si>
  <si>
    <t>Alineación de Tubería de 16"</t>
  </si>
  <si>
    <t>13.12</t>
  </si>
  <si>
    <t>Alineación de Tubería de 18"</t>
  </si>
  <si>
    <t>13.13</t>
  </si>
  <si>
    <t>Alineación de Tubería de 20"</t>
  </si>
  <si>
    <t>13.14</t>
  </si>
  <si>
    <t>Alineación de Tubería de 22"</t>
  </si>
  <si>
    <t>13.15</t>
  </si>
  <si>
    <t>Alineación de Tubería de 30"</t>
  </si>
  <si>
    <t xml:space="preserve">SOLDADURA A TOPE DE TUBERÍA </t>
  </si>
  <si>
    <t>14.1</t>
  </si>
  <si>
    <t>Soldadura a tope de Tubería de 3/4" y/o menores</t>
  </si>
  <si>
    <t>14.2</t>
  </si>
  <si>
    <t>Soldadura a tope  de Tubería de 1"</t>
  </si>
  <si>
    <t>14.3</t>
  </si>
  <si>
    <t>Soldadura a tope  de Tubería de 2"</t>
  </si>
  <si>
    <t>14.4</t>
  </si>
  <si>
    <t>Soldadura a tope  de Tubería de 3"</t>
  </si>
  <si>
    <t>14.5</t>
  </si>
  <si>
    <t>Soldadura a tope  de Tubería de 4"</t>
  </si>
  <si>
    <t>14.6</t>
  </si>
  <si>
    <t>Soldadura a tope  de Tubería de 6"</t>
  </si>
  <si>
    <t>14.7</t>
  </si>
  <si>
    <t>Soldadura a tope  de Tubería de 8"</t>
  </si>
  <si>
    <t>14.8</t>
  </si>
  <si>
    <t>Soldadura a tope  de Tubería de 10"</t>
  </si>
  <si>
    <t>14.9</t>
  </si>
  <si>
    <t>Soldadura a tope  de Tubería de 12"</t>
  </si>
  <si>
    <t>14.10</t>
  </si>
  <si>
    <t>Soldadura a tope  de Tubería de 14"</t>
  </si>
  <si>
    <t>14.11</t>
  </si>
  <si>
    <t>Soldadura a tope  de Tubería de 16"</t>
  </si>
  <si>
    <t>14.12</t>
  </si>
  <si>
    <t>Soldadura a tope  de Tubería de 18"</t>
  </si>
  <si>
    <t>14.13</t>
  </si>
  <si>
    <t>Soldadura a tope  de Tubería de 20"</t>
  </si>
  <si>
    <t>14.14</t>
  </si>
  <si>
    <t>Soldadura a tope  de Tubería de 22"</t>
  </si>
  <si>
    <t>14.15</t>
  </si>
  <si>
    <t>Soldadura a tope  de Tubería de 30"</t>
  </si>
  <si>
    <t>14.16</t>
  </si>
  <si>
    <t>Soldadura longitudinal  a tope</t>
  </si>
  <si>
    <t xml:space="preserve">SOLDADURA A FILETE POR DIAMETRO DE TUBERÍA </t>
  </si>
  <si>
    <t>15.1</t>
  </si>
  <si>
    <t>Soldadura a filete por diámetro de Tubería de 3/4" y/o menores</t>
  </si>
  <si>
    <t>15.2</t>
  </si>
  <si>
    <t>Soldadura a filete por diámetro de Tubería de 1"</t>
  </si>
  <si>
    <t>15.3</t>
  </si>
  <si>
    <t>Soldadura a filete por diámetro de Tubería de 2"</t>
  </si>
  <si>
    <t>15.4</t>
  </si>
  <si>
    <t>Soldadura a filete por diámetro de Tubería de 3"</t>
  </si>
  <si>
    <t>15.5</t>
  </si>
  <si>
    <t>Soldadura a filete por diámetro de Tubería de 4"</t>
  </si>
  <si>
    <t>15.6</t>
  </si>
  <si>
    <t>Soldadura a filete por diámetro de Tubería de 6"</t>
  </si>
  <si>
    <t>15.7</t>
  </si>
  <si>
    <t>Soldadura a filete por diámetro de Tubería de 8"</t>
  </si>
  <si>
    <t>15.8</t>
  </si>
  <si>
    <t>Soldadura a filete por diámetro de Tubería de 10"</t>
  </si>
  <si>
    <t>15.9</t>
  </si>
  <si>
    <t>Soldadura a filete por diámetro de Tubería de 12"</t>
  </si>
  <si>
    <t>15.10</t>
  </si>
  <si>
    <t>Soldadura a filete por diámetro de Tubería de 14"</t>
  </si>
  <si>
    <t>15.11</t>
  </si>
  <si>
    <t>Soldadura a filete por diámetro de Tubería de 16"</t>
  </si>
  <si>
    <t>15.12</t>
  </si>
  <si>
    <t>Soldadura a filete por diámetro de Tubería de 18"</t>
  </si>
  <si>
    <t>15.13</t>
  </si>
  <si>
    <t>Soldadura a filete por diámetro de Tubería de 20"</t>
  </si>
  <si>
    <t>15.14</t>
  </si>
  <si>
    <t>Soldadura a filete por diámetro de Tubería de 22"</t>
  </si>
  <si>
    <t>15.15</t>
  </si>
  <si>
    <t>Soldadura a filete por diámetro de Tubería de 30"</t>
  </si>
  <si>
    <t>Soldadura de Olets según Ø linea principal</t>
  </si>
  <si>
    <t>16.1</t>
  </si>
  <si>
    <t>Soldadura de olets de Ø de línea principal ≤ 6"</t>
  </si>
  <si>
    <t>16.2</t>
  </si>
  <si>
    <t>Soldadura de olets de Ø de línea principal mayores a 6" y ≤ 12"</t>
  </si>
  <si>
    <t>16.3</t>
  </si>
  <si>
    <t>Soldadura de olets de Ø de línea principal mayores a 12" y ≤ 22"</t>
  </si>
  <si>
    <t>16.4</t>
  </si>
  <si>
    <t>Soldadura de olets de Ø de línea principal mayores a 22"</t>
  </si>
  <si>
    <t>BAJADO DE TUBERÍA</t>
  </si>
  <si>
    <t>17.1</t>
  </si>
  <si>
    <t>Bajado de Tubería de 3/4" y/o menores</t>
  </si>
  <si>
    <t>17.2</t>
  </si>
  <si>
    <t>Bajado de Tubería de 1"</t>
  </si>
  <si>
    <t>17.3</t>
  </si>
  <si>
    <t>Bajado de Tubería de 2"</t>
  </si>
  <si>
    <t>17.4</t>
  </si>
  <si>
    <t>Bajado de Tubería de 3"</t>
  </si>
  <si>
    <t>17.5</t>
  </si>
  <si>
    <t>Bajado de Tubería de 4"</t>
  </si>
  <si>
    <t>17.6</t>
  </si>
  <si>
    <t>Bajado de Tubería de 6"</t>
  </si>
  <si>
    <t>17.7</t>
  </si>
  <si>
    <t>Bajado de Tubería de 8"</t>
  </si>
  <si>
    <t>17.8</t>
  </si>
  <si>
    <t>Bajado de Tubería de 10"</t>
  </si>
  <si>
    <t>17.9</t>
  </si>
  <si>
    <t>Bajado de Tubería de 12"</t>
  </si>
  <si>
    <t>17.10</t>
  </si>
  <si>
    <t>Bajado de Tubería de 14"</t>
  </si>
  <si>
    <t>17.11</t>
  </si>
  <si>
    <t>Bajado de Tubería de 16"</t>
  </si>
  <si>
    <t>17.12</t>
  </si>
  <si>
    <t>Bajado de Tubería de 18"</t>
  </si>
  <si>
    <t>17.13</t>
  </si>
  <si>
    <t>Bajado de Tubería de 20"</t>
  </si>
  <si>
    <t>17.14</t>
  </si>
  <si>
    <t>Bajado de Tubería de 22"</t>
  </si>
  <si>
    <t>17.15</t>
  </si>
  <si>
    <t>Bajado de Tubería de 30"</t>
  </si>
  <si>
    <t>DOBLADO DE TUBERÍA</t>
  </si>
  <si>
    <t>18.1</t>
  </si>
  <si>
    <t>Doblado de Tubería de 3/4" y/o menores</t>
  </si>
  <si>
    <t>18.2</t>
  </si>
  <si>
    <t>Doblado de Tubería de 1"</t>
  </si>
  <si>
    <t>18.3</t>
  </si>
  <si>
    <t>Doblado de Tubería de 2"</t>
  </si>
  <si>
    <t>18.4</t>
  </si>
  <si>
    <t>Doblado de Tubería de 3"</t>
  </si>
  <si>
    <t>18.5</t>
  </si>
  <si>
    <t>Doblado de Tubería de 4"</t>
  </si>
  <si>
    <t>18.6</t>
  </si>
  <si>
    <t>Doblado de Tubería de 6"</t>
  </si>
  <si>
    <t>18.7</t>
  </si>
  <si>
    <t>Doblado de Tubería de 8"</t>
  </si>
  <si>
    <t>18.8</t>
  </si>
  <si>
    <t>Doblado de Tubería de 10"</t>
  </si>
  <si>
    <t>18.9</t>
  </si>
  <si>
    <t>Doblado de Tubería de 12"</t>
  </si>
  <si>
    <t>18.10</t>
  </si>
  <si>
    <t>Doblado de Tubería de 14"</t>
  </si>
  <si>
    <t>18.11</t>
  </si>
  <si>
    <t>Doblado de Tubería de 16"</t>
  </si>
  <si>
    <t>18.12</t>
  </si>
  <si>
    <t>Doblado de Tubería de 18"</t>
  </si>
  <si>
    <t>18.13</t>
  </si>
  <si>
    <t>Doblado de Tubería de 20"</t>
  </si>
  <si>
    <t>18.14</t>
  </si>
  <si>
    <t>Doblado de Tubería de 22"</t>
  </si>
  <si>
    <t>18.15</t>
  </si>
  <si>
    <t>Alquiler de dobladora para doblado de tubería Ø ≤ 6"</t>
  </si>
  <si>
    <t>día</t>
  </si>
  <si>
    <t>18.16</t>
  </si>
  <si>
    <t>Alquiler de dobladora para doblado de tubería 6" &lt; Ø  ≤ 12"</t>
  </si>
  <si>
    <t>18.17</t>
  </si>
  <si>
    <t>Alquiler de dobladora para doblado de tubería 12" &lt; Ø  ≤ 22"</t>
  </si>
  <si>
    <t>18.18</t>
  </si>
  <si>
    <t>Alquiler de dobladora para doblado de tubería 22" &lt; Ø  ≤ 30"</t>
  </si>
  <si>
    <t>REALIZACIÓN DE ENSAYOS NO DESTRUCTIVOS END (RADIOGRAFÍAS, ULTRASONIDO, TINTAS PENETRANTES, PARTICULAS MAGNETICAS, PRUEBA HIDROSTÁTICA)</t>
  </si>
  <si>
    <t>19.1</t>
  </si>
  <si>
    <t xml:space="preserve"> END Radiografías: junta soldada tuberías de Ø ≤ 6"</t>
  </si>
  <si>
    <t>19.2</t>
  </si>
  <si>
    <t xml:space="preserve"> END Radiografías: junta soldada tuberías de Ø mayores a 6" y ≤ 12"</t>
  </si>
  <si>
    <t>19.3</t>
  </si>
  <si>
    <t xml:space="preserve"> END Radiografías: junta soldada tuberías de Ø mayores a 12" y ≤ 22 "</t>
  </si>
  <si>
    <t>19.4</t>
  </si>
  <si>
    <t xml:space="preserve"> END Radiografías: junta soldada tuberías de Ø mayores a 22 "</t>
  </si>
  <si>
    <t>19.5</t>
  </si>
  <si>
    <t xml:space="preserve">Pruebas Ensayos no Destructivos END (Radiografías), junta longitudinal </t>
  </si>
  <si>
    <t>19.6</t>
  </si>
  <si>
    <t xml:space="preserve"> END Partículas magnéticas: junta soldada tuberías de Ø ≤ 6"</t>
  </si>
  <si>
    <t>19.7</t>
  </si>
  <si>
    <t xml:space="preserve"> END Partículas magnéticas: junta soldada tuberías de Ø mayores a 6" y ≤ 12"</t>
  </si>
  <si>
    <t>19.8</t>
  </si>
  <si>
    <t xml:space="preserve"> END Partículas magnéticas: junta soldada tuberías de Ø mayores a 12" y ≤ 22 "</t>
  </si>
  <si>
    <t>19.9</t>
  </si>
  <si>
    <t xml:space="preserve"> END Partículas magnéticas: junta soldada tuberías de Ø mayores a 22 "</t>
  </si>
  <si>
    <t>19.10</t>
  </si>
  <si>
    <t xml:space="preserve">Pruebas Ensayos no Destructivos END (Partículas magnéticas), junta longitudinal de camisas </t>
  </si>
  <si>
    <t>19.11</t>
  </si>
  <si>
    <t xml:space="preserve"> END Tintas Penetrantes: junta soldada tuberías de Ø ≤ 6"</t>
  </si>
  <si>
    <t>19.12</t>
  </si>
  <si>
    <t xml:space="preserve"> END Tintas Penetrantes: junta soldada tuberías de Ø mayores a 6" y ≤ 12"</t>
  </si>
  <si>
    <t>19.13</t>
  </si>
  <si>
    <t xml:space="preserve"> END Tintas Penetrantes: junta soldada tuberías de Ø mayores a 12" y ≤ 22 "</t>
  </si>
  <si>
    <t>19.14</t>
  </si>
  <si>
    <t xml:space="preserve"> END Tintas Penetrantes: junta soldada tuberías de Ø mayores a 22 "</t>
  </si>
  <si>
    <t>19.15</t>
  </si>
  <si>
    <t xml:space="preserve">Pruebas Ensayos no Destructivos END (tintas penetrantes), junta longitudinal de camisas </t>
  </si>
  <si>
    <t>19.16</t>
  </si>
  <si>
    <t xml:space="preserve"> END Ultrasonido: junta soldada tuberías de Ø ≤ 6"</t>
  </si>
  <si>
    <t>19.17</t>
  </si>
  <si>
    <t xml:space="preserve"> END Ultrasonido: junta soldada tuberías de Ø mayores a 6" y ≤ 12"</t>
  </si>
  <si>
    <t>19.18</t>
  </si>
  <si>
    <t xml:space="preserve"> END Ultrasonido: junta soldada tuberías de Ø mayores a 12" y ≤ 22 "</t>
  </si>
  <si>
    <t>19.19</t>
  </si>
  <si>
    <t xml:space="preserve"> END Ultrasonido: junta soldada tuberías de Ø mayores a 22 "</t>
  </si>
  <si>
    <t>19.20</t>
  </si>
  <si>
    <t xml:space="preserve">Pruebas Ensayos no Destructivos END , junta longitudinal de camisas </t>
  </si>
  <si>
    <t>19.21</t>
  </si>
  <si>
    <t>ASEGURAMIENTO DE INTEGRIDAD EN EL PUNTO DE INTERVENCIÓN EN LÍNEAS EN SERVICIO (INSPECCIÓN CON ULTRASONIDO). Tuberías de Ø ≤ 6"</t>
  </si>
  <si>
    <t>Barrido de 360°.</t>
  </si>
  <si>
    <t>19.22</t>
  </si>
  <si>
    <t>ASEGURAMIENTO DE INTEGRIDAD EN EL PUNTO DE INTERVENCIÓN EN LÍNEAS EN SERVICIO (INSPECCIÓN CON ULTRASONIDO). Tuberías de Ø mayores a 6" y ≤ 12"</t>
  </si>
  <si>
    <t>19.23</t>
  </si>
  <si>
    <t>ASEGURAMIENTO DE INTEGRIDAD EN EL PUNTO DE INTERVENCIÓN EN LÍNEAS EN SERVICIO (INSPECCIÓN CON ULTRASONIDO). Tuberías de Ø mayores a 12" y ≤ 22 "</t>
  </si>
  <si>
    <t>19.24</t>
  </si>
  <si>
    <t>ASEGURAMIENTO DE INTEGRIDAD EN EL PUNTO DE INTERVENCIÓN EN LÍNEAS EN SERVICIO (INSPECCIÓN CON ULTRASONIDO). Tuberías de Ø mayores a 22 "</t>
  </si>
  <si>
    <t>19.25</t>
  </si>
  <si>
    <t>Prueba Hidrostática: tuberías de Ø ≤ 6"</t>
  </si>
  <si>
    <t>19.26</t>
  </si>
  <si>
    <t>Prueba Hidrostática: tuberías de Ø mayores a 6" y ≤ 12 "</t>
  </si>
  <si>
    <t>19.27</t>
  </si>
  <si>
    <t>Prueba Hidrostática: tuberías de Ø mayores a 12" y ≤ 22"</t>
  </si>
  <si>
    <t>19.28</t>
  </si>
  <si>
    <t>Prueba Hidrostática: tuberías de Ø mayores a 22"</t>
  </si>
  <si>
    <t>19.29</t>
  </si>
  <si>
    <t>Movilizacion y desmovilización de equipos y personal para ensayos no destructivos</t>
  </si>
  <si>
    <t>19.30</t>
  </si>
  <si>
    <t>Dia de cuadrilla de trabajo para realización de ensayos no destructivos que incluye: inspectores calificados (incluye viáticos), equipos de inspección, laboratorio movil e insumos</t>
  </si>
  <si>
    <t xml:space="preserve">INSTALACIÓN Y REPARACIÓN DE REVESTIMIENTO </t>
  </si>
  <si>
    <t>20.1</t>
  </si>
  <si>
    <t xml:space="preserve">Instalación y Reparación de Revestimiento </t>
  </si>
  <si>
    <t>FABRICACIÓN DE CAMISAS ROLADAS</t>
  </si>
  <si>
    <t>21.1</t>
  </si>
  <si>
    <t>FABRICACIÓN DE CAMISAS ROLADAS.  Ø ≤ 6"</t>
  </si>
  <si>
    <t>21.2</t>
  </si>
  <si>
    <t>FABRICACIÓN DE CAMISAS ROLADAS.  Ø mayores a 6" y ≤ 12 "</t>
  </si>
  <si>
    <t>21.3</t>
  </si>
  <si>
    <t>FABRICACIÓN DE CAMISAS ROLADAS.   Ø mayores a 12" y ≤ 22"</t>
  </si>
  <si>
    <t>21.4</t>
  </si>
  <si>
    <t>FABRICACIÓN DE CAMISAS ROLADAS.  Ø mayores a 22"</t>
  </si>
  <si>
    <t>21.5</t>
  </si>
  <si>
    <t>SUMINISTRO E INSTALACIÓN DE ADHESIVO EPÓXICO DE ALTO MÓDULO, ALTA RESISTENCIA Y BAJA VISCOSIDAD</t>
  </si>
  <si>
    <t>gal</t>
  </si>
  <si>
    <t>CONSTRUCCIÓN DE CRUCES AÉREOS</t>
  </si>
  <si>
    <t>22.1</t>
  </si>
  <si>
    <t>DISEÑOS DETALLADOS DE CRUCES AÉREO</t>
  </si>
  <si>
    <t>22.2</t>
  </si>
  <si>
    <t>LANZAMIENTO DE TUBERÍA FLEXIBLE: PESO MENOR O IGUAL A 10 KG/M</t>
  </si>
  <si>
    <t>22.3</t>
  </si>
  <si>
    <t>LANZAMIENTO DE TUBERÍA FLEXIBLE: PESO MAYOR 10 KG/M</t>
  </si>
  <si>
    <t>22.4</t>
  </si>
  <si>
    <t>LANZAMIENTO DE TUBERÍA DE ACERO AL CARBONO DE 6", SCH STD</t>
  </si>
  <si>
    <t>22.5</t>
  </si>
  <si>
    <t>LANZAMIENTO DE MANGUERAS DE ALTA PRESIÓN:  PESO MENOR O IGUAL A 5 KG/M</t>
  </si>
  <si>
    <t>22.6</t>
  </si>
  <si>
    <t>PREFABRICACIÓN Y MONTAJE DE ESTRUCTURAS METÁLICAS.</t>
  </si>
  <si>
    <t>kg</t>
  </si>
  <si>
    <t>22.7</t>
  </si>
  <si>
    <t>SUMINISTRO E INSTALACION DE CERCA DE ALAMBRE DE CUATRO (4) HILOS</t>
  </si>
  <si>
    <t>DISEÑOS DETALLADOS DE GEOTECNIA ACORDE CON LOS ÍTEMS EXISTENTES EN LOS ACUERDOS DE PRECIO</t>
  </si>
  <si>
    <t>23.1</t>
  </si>
  <si>
    <t xml:space="preserve">DISEÑOS DETALLADOS DE GEOTECNIA </t>
  </si>
  <si>
    <t>CORTACORRIENTES EN SACOS SUELO CEMENTO</t>
  </si>
  <si>
    <t>24.1</t>
  </si>
  <si>
    <t>Cortacorrientes en Sacos Suelo Cemento Tipo 1</t>
  </si>
  <si>
    <t>24.2</t>
  </si>
  <si>
    <t>Cortacorrientes en Sacos Suelo Cemento Tipo 2</t>
  </si>
  <si>
    <t>24.3</t>
  </si>
  <si>
    <t>Cortacorrientes en Sacos Suelo Cemento Tipo 3</t>
  </si>
  <si>
    <t>CORTACORRIENTES EN PIEDRA PEGADA</t>
  </si>
  <si>
    <t>25.1</t>
  </si>
  <si>
    <t>Cortacorrientes en Piedra Pegada Tipo 1</t>
  </si>
  <si>
    <t>25.2</t>
  </si>
  <si>
    <t>Cortacorrientes en Piedra Pegada Tipo 2</t>
  </si>
  <si>
    <t>CANAL COLECTOR</t>
  </si>
  <si>
    <t>26.1</t>
  </si>
  <si>
    <t>Canal Colector en Saco de Suelo-Cemento</t>
  </si>
  <si>
    <t>26.2</t>
  </si>
  <si>
    <t>Canal Colector en Piedra Pegada</t>
  </si>
  <si>
    <t>DESCOLE</t>
  </si>
  <si>
    <t>27.1</t>
  </si>
  <si>
    <t>Descole en Saco de Suelo-Cemento</t>
  </si>
  <si>
    <t>27.2</t>
  </si>
  <si>
    <t>Descole  en Piedra Pegada</t>
  </si>
  <si>
    <t>ALCANTARILLA DE CONCRETO</t>
  </si>
  <si>
    <t>28.1</t>
  </si>
  <si>
    <t>28.2</t>
  </si>
  <si>
    <t>28.3</t>
  </si>
  <si>
    <t>FILTROS</t>
  </si>
  <si>
    <t>29.1</t>
  </si>
  <si>
    <t>Filtros Y Trincheras Drenantes</t>
  </si>
  <si>
    <t>29.2</t>
  </si>
  <si>
    <t>Filtro Con Geotextil</t>
  </si>
  <si>
    <t>29.3</t>
  </si>
  <si>
    <t>Trinchera Drenante</t>
  </si>
  <si>
    <t>29.4</t>
  </si>
  <si>
    <t>Filtro Con Geocompuesto</t>
  </si>
  <si>
    <t>29.5</t>
  </si>
  <si>
    <t>Filtros Geodrem Circular D 4" H=1 M</t>
  </si>
  <si>
    <t>29.6</t>
  </si>
  <si>
    <t>Filtros Geodrem Circular D 4" H=2 M</t>
  </si>
  <si>
    <t xml:space="preserve">GEOTEXTIL </t>
  </si>
  <si>
    <t>30.1</t>
  </si>
  <si>
    <t>Geotextil</t>
  </si>
  <si>
    <t>DRENES DE PENETRACIÓN HORIZONTAL</t>
  </si>
  <si>
    <t>31.1</t>
  </si>
  <si>
    <t>Drenes De Penetración Horizontal</t>
  </si>
  <si>
    <t>LIMPIEZA Y DESCOLMATACIÓN DE CANALES</t>
  </si>
  <si>
    <t>32.1</t>
  </si>
  <si>
    <t>Limpieza Y Descolmatación De Canales</t>
  </si>
  <si>
    <t>SUMINISTRO E INSTALACION DE TUBERIA EN CONCRETO</t>
  </si>
  <si>
    <t>33.1</t>
  </si>
  <si>
    <t>Suministro E Instalación De Tubería En Concreto D 24"</t>
  </si>
  <si>
    <t>33.2</t>
  </si>
  <si>
    <t>Suministro E Instalación De Tubería En Concreto D 36"</t>
  </si>
  <si>
    <t>33.3</t>
  </si>
  <si>
    <t>Suministro E Instalación De Tubería En Concreto D 48"</t>
  </si>
  <si>
    <t>DEMOLICION DE GAVIONES</t>
  </si>
  <si>
    <t>34.1</t>
  </si>
  <si>
    <t>Demolición de Gaviones</t>
  </si>
  <si>
    <t>DEMOLICION DE CONCRETO</t>
  </si>
  <si>
    <t>35.1</t>
  </si>
  <si>
    <t>Demolición de estructura en concreto</t>
  </si>
  <si>
    <t>CONSTRUCION DE GAVIONES</t>
  </si>
  <si>
    <t>36.1</t>
  </si>
  <si>
    <t>Gaviones en Piedra</t>
  </si>
  <si>
    <t>36.2</t>
  </si>
  <si>
    <t>Gaviones en sacos en suelo-cemento</t>
  </si>
  <si>
    <t>36.3</t>
  </si>
  <si>
    <t>Gaviones en Colchoneta Reno</t>
  </si>
  <si>
    <t>TERRAZA PILOTEADA</t>
  </si>
  <si>
    <t>37.1</t>
  </si>
  <si>
    <t>Terraza Piloteada En Madera</t>
  </si>
  <si>
    <t>37.2</t>
  </si>
  <si>
    <t>Terraza Piloteada En Tubería</t>
  </si>
  <si>
    <t>BARRERAS</t>
  </si>
  <si>
    <t>38.1</t>
  </si>
  <si>
    <t>Barreras en Sacos en Suelo-Cemento</t>
  </si>
  <si>
    <t xml:space="preserve">TRINCHOS </t>
  </si>
  <si>
    <t>39.1</t>
  </si>
  <si>
    <t>Trinchos en Madera</t>
  </si>
  <si>
    <t>39.2</t>
  </si>
  <si>
    <t>Trinchos en Sacos en suelo-Cemento</t>
  </si>
  <si>
    <t>MURO</t>
  </si>
  <si>
    <t>40.1</t>
  </si>
  <si>
    <t>Muro En Tierra Reforzada</t>
  </si>
  <si>
    <t>REVESTIMIENTO DE TUBERIA EN CONCRETO-LASTRADO</t>
  </si>
  <si>
    <t>41.1</t>
  </si>
  <si>
    <t xml:space="preserve">Lastrado de la tubería </t>
  </si>
  <si>
    <t>CONCRETOS</t>
  </si>
  <si>
    <t>42.1</t>
  </si>
  <si>
    <t>Concreto simple de 3000 PSI</t>
  </si>
  <si>
    <t>42.2</t>
  </si>
  <si>
    <t>Concreto simple de 2500 PSI</t>
  </si>
  <si>
    <t>42.3</t>
  </si>
  <si>
    <t>Bolsacretos</t>
  </si>
  <si>
    <t>42.4</t>
  </si>
  <si>
    <t>SUMINISTRO E INSTALACIÓN DE ACERO DE REFUERZO DE 60.000 PSI</t>
  </si>
  <si>
    <t>MANEJO DE AGUAS</t>
  </si>
  <si>
    <t>43.1</t>
  </si>
  <si>
    <t>MANEJO DE AGUAS EN EXCAVACIONES</t>
  </si>
  <si>
    <t>43.2</t>
  </si>
  <si>
    <t>MANEJO DE AGUA EN CORRIENTES PRINCIPALES.</t>
  </si>
  <si>
    <t>43.3</t>
  </si>
  <si>
    <t>MANEJO DE AGUA EN CORRIENTES SECUNDARIAS</t>
  </si>
  <si>
    <t>43.4</t>
  </si>
  <si>
    <t>MANEJO DE AGUA EN CORRIENTES MENORES</t>
  </si>
  <si>
    <t>PRUEBAS DE AGUAS EN LABORATORIO</t>
  </si>
  <si>
    <t>44.1</t>
  </si>
  <si>
    <t>Monitoreo de  aguas</t>
  </si>
  <si>
    <t>ALQUILER DE EQUIPOS</t>
  </si>
  <si>
    <t>45.1</t>
  </si>
  <si>
    <t>Alquiler de Camion grua de capacidad de carga de 10 toneladas, con operador, aparejadores y todo lo necesario para su operación</t>
  </si>
  <si>
    <t>dia</t>
  </si>
  <si>
    <t>45.2</t>
  </si>
  <si>
    <t>Alquiler de Camion grua de capacidad de carga de 25 toneladas, con operador, aparejadores y todo lo necesario para su operación</t>
  </si>
  <si>
    <t>45.3</t>
  </si>
  <si>
    <t>Alquiler de cama baja de 4 ejes</t>
  </si>
  <si>
    <t>45.4</t>
  </si>
  <si>
    <t xml:space="preserve">Alquiler de Side Boom CAT. 572-G 40 T o similar	</t>
  </si>
  <si>
    <t>45.5</t>
  </si>
  <si>
    <t>Alquiler de bulldozer D7 o similar</t>
  </si>
  <si>
    <t>45.6</t>
  </si>
  <si>
    <t>Alquiler de compresor de aire de mínimo 210 cfm a 100 psi</t>
  </si>
  <si>
    <t>45.7</t>
  </si>
  <si>
    <t>Alquiler de bomba de presión de 3600 psi</t>
  </si>
  <si>
    <t>ACTIVIDADES MECANICAS Y CIVILES INCLUIDAS 2025</t>
  </si>
  <si>
    <t>CIVILES</t>
  </si>
  <si>
    <t>Suministro de Tuberías</t>
  </si>
  <si>
    <t>46.1.1.</t>
  </si>
  <si>
    <t>Suministro de Tubería nueva sin revestimiento</t>
  </si>
  <si>
    <t>46.1.2</t>
  </si>
  <si>
    <t>Suministro en sitio de tubería flexible de 6" de diámetro y 2.000 psi de mawp (incluye accesorios de conexión tubo a tubo y tubo a troncal y kit anticorrosión, transporte, cargue y descargue y acopio de la tubería</t>
  </si>
  <si>
    <t>46.1.3</t>
  </si>
  <si>
    <t>Suministro en sitio de tubería flexible de 4" de diámetro y 1000 psi de mawp (incluye accesorios de conexión tubo a tubo y tubo a troncal y kit anticorrosión, transporte, cargue y descargue y acopio de la tubería.</t>
  </si>
  <si>
    <t>Suministro y distribucion de recebo</t>
  </si>
  <si>
    <t>Suministro e instalación de esterilla en guadua sobre tuberia de hasta 30" de diametro.</t>
  </si>
  <si>
    <t>m2</t>
  </si>
  <si>
    <t>Adecuación de accesos</t>
  </si>
  <si>
    <t>km</t>
  </si>
  <si>
    <t>Manejo de agua de escorrentia.</t>
  </si>
  <si>
    <t>Un</t>
  </si>
  <si>
    <t>Concreto ciclopeo</t>
  </si>
  <si>
    <t>Terraza Piloteada  en tuberia de  6".</t>
  </si>
  <si>
    <t>AMBIENTALES</t>
  </si>
  <si>
    <t>47.1</t>
  </si>
  <si>
    <t>Inventario forestal</t>
  </si>
  <si>
    <t>47.2</t>
  </si>
  <si>
    <t>Tala de arboles</t>
  </si>
  <si>
    <t>47.3</t>
  </si>
  <si>
    <t>MANEJO DE FLORA (EPIFITAS)</t>
  </si>
  <si>
    <t>47.3.1</t>
  </si>
  <si>
    <t>DILIGENCIAMIENTO DE FICHA TÉCNICA DE LOS INDIVIDUOS A REMOVER</t>
  </si>
  <si>
    <t>47.3.2</t>
  </si>
  <si>
    <t>RESCATE Y REUBICACIÓN DE FLORA EPÍFITAS VASCULARES</t>
  </si>
  <si>
    <t>47.3.3</t>
  </si>
  <si>
    <t>PODA DE INDIVIDUOS FORESTALES</t>
  </si>
  <si>
    <t>47.4</t>
  </si>
  <si>
    <t>Manejo de aprovechamiento forestal</t>
  </si>
  <si>
    <t>47.5</t>
  </si>
  <si>
    <t>MANEJO DE FAUNA</t>
  </si>
  <si>
    <t>47.5.1</t>
  </si>
  <si>
    <t>AHUYENTAMIENTO DE FAUNA</t>
  </si>
  <si>
    <t>47.5.2</t>
  </si>
  <si>
    <t>RESCATE Y REUBICACIÓN DE NIDOS</t>
  </si>
  <si>
    <t>47.5.3</t>
  </si>
  <si>
    <t>CAPTURA, RESCATE Y REUBICACIÓN DE FAUNA SILVESTRE TETRÁPODA</t>
  </si>
  <si>
    <t>47.5.4</t>
  </si>
  <si>
    <t>RESCATE Y REUBICACIÓN DE ÁPIDOS Y VÉSPIDOS</t>
  </si>
  <si>
    <t>MECANICAS</t>
  </si>
  <si>
    <t>48.1</t>
  </si>
  <si>
    <t>SERVICIO DE HOT TAP: PERFORACIONES EN CALIENTE</t>
  </si>
  <si>
    <t>48.1.1</t>
  </si>
  <si>
    <t xml:space="preserve">Hot tap para tuberías de diámetro &gt;=2” hasta 6”
</t>
  </si>
  <si>
    <t>PULG-DIAM</t>
  </si>
  <si>
    <t>48.1.2</t>
  </si>
  <si>
    <t>Hot tap para tuberías de diámetro &gt;6” hasta 10”</t>
  </si>
  <si>
    <t>48.1.3</t>
  </si>
  <si>
    <t>Hot tap para tuberías de diámetro &gt;10” hasta 16”</t>
  </si>
  <si>
    <t>48.1.4</t>
  </si>
  <si>
    <t>Hot tap para tuberías de diámetro &gt;16” hasta 30”</t>
  </si>
  <si>
    <t>48.2</t>
  </si>
  <si>
    <t>SERVICIO DE OBTURACIÓN Y BYPASS EXTERNO LINEA VIVA (TRABAJOS DE LINE STOP: UNO A CADA LADO DEL BY PASS).</t>
  </si>
  <si>
    <t>48.2.1</t>
  </si>
  <si>
    <t xml:space="preserve">Obturación sobre tuberías de diámetro =&gt;6” hasta 10”
</t>
  </si>
  <si>
    <t>48.2.2</t>
  </si>
  <si>
    <t>Obturación sobre tuberías de diámetro &gt;10” hasta 16”</t>
  </si>
  <si>
    <t>48.2.3</t>
  </si>
  <si>
    <t>Obturación sobre tuberías de diámetro &gt;16” hasta 30”</t>
  </si>
  <si>
    <t>48.3</t>
  </si>
  <si>
    <t xml:space="preserve">TRASLADO DE TUBERIA FLEXIBLE 6" </t>
  </si>
  <si>
    <t>48.3.1</t>
  </si>
  <si>
    <t>Traslado tubería flexible 6" desde bodegas TGI hasta sitio obras</t>
  </si>
  <si>
    <t>48.4</t>
  </si>
  <si>
    <t xml:space="preserve">DESEMBOBINADOY TENDIDO DE TUBERIA FLEXIBLE 6" </t>
  </si>
  <si>
    <t>48.4.1</t>
  </si>
  <si>
    <t>Desembobinado y tendido de tubería flexible de 6"</t>
  </si>
  <si>
    <t>48.5</t>
  </si>
  <si>
    <t>PRUEBA PRESION NEUMÁTICA TUBERIA FLEXIBLE</t>
  </si>
  <si>
    <t>48.5.1</t>
  </si>
  <si>
    <t>Prueba de presión neumatica tubería flexible</t>
  </si>
  <si>
    <t>48.6</t>
  </si>
  <si>
    <t>Desmantelamiento de estructuras metálicas</t>
  </si>
  <si>
    <t>48.7</t>
  </si>
  <si>
    <t>Suministro, montaje y desmontaje de andamios certificados</t>
  </si>
  <si>
    <t>COSTOS DIRECTOS</t>
  </si>
  <si>
    <t>IVA (19% DE U)</t>
  </si>
  <si>
    <r>
      <rPr>
        <b/>
        <sz val="10"/>
        <color indexed="8"/>
        <rFont val="Arial"/>
        <family val="2"/>
      </rPr>
      <t>GESTIÓN DE ABASTECIMIENTO</t>
    </r>
    <r>
      <rPr>
        <sz val="10"/>
        <color indexed="8"/>
        <rFont val="Arial"/>
        <family val="2"/>
      </rPr>
      <t xml:space="preserve">
Formulario información General Inteligencia de Mercado</t>
    </r>
  </si>
  <si>
    <r>
      <rPr>
        <b/>
        <sz val="10"/>
        <color theme="1"/>
        <rFont val="Calibri"/>
        <family val="2"/>
        <scheme val="minor"/>
      </rPr>
      <t xml:space="preserve">ANEXO 2-1 - ITEMS CONTRACTUALES DISTRITOS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Arial"/>
        <family val="2"/>
      </rPr>
      <t>ADP MARCO ATENCION EMERGENCIAS</t>
    </r>
  </si>
  <si>
    <r>
      <t xml:space="preserve">Alcantarilla de Concreto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24"</t>
    </r>
  </si>
  <si>
    <r>
      <t xml:space="preserve">Alcantarilla de Concreto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36"</t>
    </r>
  </si>
  <si>
    <r>
      <t xml:space="preserve">Alcantarilla de Concreto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48"</t>
    </r>
  </si>
  <si>
    <t>ADMINISTRACIÓN (%)</t>
  </si>
  <si>
    <t>UTILIDAD (%)</t>
  </si>
  <si>
    <t>CUESTIONARIO</t>
  </si>
  <si>
    <t>Indique la maquinaria y equipo de su propiedad</t>
  </si>
  <si>
    <t>Indique la maquinaria y equipo en arriendo</t>
  </si>
  <si>
    <t>Indique su(s) proveedor(es) de Split tees</t>
  </si>
  <si>
    <t>Ha ejecutado trabajos mecánicos de hot tap de manera directa</t>
  </si>
  <si>
    <t>Si la respuesta a la pregunta 4 es negativa, indique los subcontratistas de hot tap</t>
  </si>
  <si>
    <t>De las actividades consignadas en la información económica, cuáles serán objeto de subcontratación por parte de su empresa</t>
  </si>
  <si>
    <t>Indique las empresas subcontratistas con las que su empresa, generalmente realiza los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</si>
</sst>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m/yyyy"/>
  </numFmts>
  <fonts count="32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A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4265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0" fillId="0" borderId="0" applyFont="0" applyFill="0" applyBorder="0" applyAlignment="0" applyProtection="0"/>
  </cellStyleXfs>
  <cellXfs count="289">
    <xf numFmtId="0" fontId="0" fillId="0" borderId="0" xfId="0"/>
    <xf numFmtId="0" fontId="12" fillId="0" borderId="0" xfId="0" applyFont="1"/>
    <xf numFmtId="0" fontId="13" fillId="2" borderId="0" xfId="0" applyFont="1" applyFill="1"/>
    <xf numFmtId="0" fontId="13" fillId="2" borderId="2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3" xfId="0" applyFont="1" applyFill="1" applyBorder="1"/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14" fillId="2" borderId="0" xfId="0" applyFont="1" applyFill="1"/>
    <xf numFmtId="0" fontId="14" fillId="2" borderId="2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horizontal="left" vertical="center"/>
      <protection hidden="1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1" applyFont="1" applyFill="1" applyAlignment="1" applyProtection="1">
      <alignment horizontal="left" vertical="center"/>
      <protection hidden="1"/>
    </xf>
    <xf numFmtId="0" fontId="9" fillId="2" borderId="4" xfId="0" applyFont="1" applyFill="1" applyBorder="1" applyAlignment="1">
      <alignment vertical="center"/>
    </xf>
    <xf numFmtId="0" fontId="8" fillId="2" borderId="0" xfId="1" applyFont="1" applyFill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vertical="center"/>
      <protection hidden="1"/>
    </xf>
    <xf numFmtId="0" fontId="8" fillId="2" borderId="0" xfId="0" applyFont="1" applyFill="1" applyAlignment="1">
      <alignment vertical="center"/>
    </xf>
    <xf numFmtId="0" fontId="8" fillId="3" borderId="1" xfId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8" fillId="0" borderId="0" xfId="1" applyFont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horizontal="left" vertical="center"/>
      <protection hidden="1"/>
    </xf>
    <xf numFmtId="0" fontId="9" fillId="2" borderId="0" xfId="0" quotePrefix="1" applyFont="1" applyFill="1" applyAlignment="1">
      <alignment vertical="center"/>
    </xf>
    <xf numFmtId="0" fontId="8" fillId="2" borderId="4" xfId="1" applyFont="1" applyFill="1" applyBorder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1" applyFont="1" applyAlignment="1" applyProtection="1">
      <alignment horizontal="left" vertical="center"/>
      <protection hidden="1"/>
    </xf>
    <xf numFmtId="0" fontId="14" fillId="2" borderId="0" xfId="0" applyFont="1" applyFill="1" applyAlignment="1">
      <alignment vertical="center" wrapText="1"/>
    </xf>
    <xf numFmtId="0" fontId="9" fillId="2" borderId="6" xfId="1" applyFont="1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Alignment="1">
      <alignment vertical="center"/>
    </xf>
    <xf numFmtId="0" fontId="9" fillId="2" borderId="7" xfId="1" applyFont="1" applyFill="1" applyBorder="1" applyAlignment="1" applyProtection="1">
      <alignment horizontal="left" vertical="center"/>
      <protection hidden="1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9" fillId="2" borderId="4" xfId="0" quotePrefix="1" applyFont="1" applyFill="1" applyBorder="1" applyAlignment="1">
      <alignment vertical="center"/>
    </xf>
    <xf numFmtId="0" fontId="9" fillId="2" borderId="4" xfId="1" applyFont="1" applyFill="1" applyBorder="1" applyAlignment="1" applyProtection="1">
      <alignment horizontal="left" vertical="center"/>
      <protection hidden="1"/>
    </xf>
    <xf numFmtId="0" fontId="9" fillId="0" borderId="4" xfId="1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left" vertical="center" wrapText="1"/>
      <protection locked="0"/>
    </xf>
    <xf numFmtId="164" fontId="9" fillId="0" borderId="8" xfId="1" applyNumberFormat="1" applyFont="1" applyBorder="1" applyAlignment="1" applyProtection="1">
      <alignment horizontal="left" vertical="center" wrapText="1"/>
      <protection locked="0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9" xfId="0" applyFont="1" applyFill="1" applyBorder="1" applyAlignment="1">
      <alignment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8" fillId="2" borderId="9" xfId="1" applyFont="1" applyFill="1" applyBorder="1" applyAlignment="1" applyProtection="1">
      <alignment horizontal="left" vertical="center"/>
      <protection hidden="1"/>
    </xf>
    <xf numFmtId="0" fontId="8" fillId="2" borderId="10" xfId="1" applyFont="1" applyFill="1" applyBorder="1" applyAlignment="1" applyProtection="1">
      <alignment horizontal="left" vertical="center"/>
      <protection hidden="1"/>
    </xf>
    <xf numFmtId="0" fontId="14" fillId="2" borderId="10" xfId="0" applyFont="1" applyFill="1" applyBorder="1" applyAlignment="1">
      <alignment vertical="center"/>
    </xf>
    <xf numFmtId="0" fontId="8" fillId="2" borderId="11" xfId="1" applyFont="1" applyFill="1" applyBorder="1" applyAlignment="1" applyProtection="1">
      <alignment horizontal="left" vertical="center"/>
      <protection hidden="1"/>
    </xf>
    <xf numFmtId="0" fontId="8" fillId="2" borderId="12" xfId="1" applyFont="1" applyFill="1" applyBorder="1" applyAlignment="1" applyProtection="1">
      <alignment horizontal="left" vertical="center"/>
      <protection hidden="1"/>
    </xf>
    <xf numFmtId="0" fontId="9" fillId="2" borderId="9" xfId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1" applyFont="1" applyFill="1" applyBorder="1" applyAlignment="1" applyProtection="1">
      <alignment horizontal="left" vertical="center"/>
      <protection hidden="1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0" borderId="16" xfId="0" applyFont="1" applyBorder="1"/>
    <xf numFmtId="0" fontId="14" fillId="0" borderId="2" xfId="0" applyFont="1" applyBorder="1"/>
    <xf numFmtId="0" fontId="14" fillId="0" borderId="0" xfId="0" applyFont="1"/>
    <xf numFmtId="0" fontId="14" fillId="0" borderId="9" xfId="0" applyFont="1" applyBorder="1"/>
    <xf numFmtId="0" fontId="14" fillId="2" borderId="9" xfId="0" applyFont="1" applyFill="1" applyBorder="1"/>
    <xf numFmtId="0" fontId="9" fillId="0" borderId="9" xfId="0" applyFont="1" applyBorder="1"/>
    <xf numFmtId="0" fontId="9" fillId="0" borderId="0" xfId="0" applyFont="1"/>
    <xf numFmtId="0" fontId="8" fillId="0" borderId="0" xfId="0" applyFont="1"/>
    <xf numFmtId="0" fontId="8" fillId="0" borderId="0" xfId="1" applyFont="1" applyAlignment="1" applyProtection="1">
      <alignment vertical="center"/>
      <protection hidden="1"/>
    </xf>
    <xf numFmtId="0" fontId="8" fillId="2" borderId="0" xfId="0" applyFont="1" applyFill="1" applyAlignment="1">
      <alignment horizontal="center" vertical="center"/>
    </xf>
    <xf numFmtId="0" fontId="8" fillId="2" borderId="0" xfId="1" applyFont="1" applyFill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left" vertical="center" wrapText="1"/>
      <protection hidden="1"/>
    </xf>
    <xf numFmtId="0" fontId="17" fillId="2" borderId="17" xfId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/>
    </xf>
    <xf numFmtId="0" fontId="17" fillId="2" borderId="0" xfId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0" fontId="17" fillId="0" borderId="0" xfId="0" applyFont="1"/>
    <xf numFmtId="0" fontId="14" fillId="0" borderId="13" xfId="0" applyFont="1" applyBorder="1"/>
    <xf numFmtId="0" fontId="14" fillId="0" borderId="14" xfId="0" applyFont="1" applyBorder="1"/>
    <xf numFmtId="0" fontId="14" fillId="0" borderId="10" xfId="0" applyFont="1" applyBorder="1"/>
    <xf numFmtId="0" fontId="8" fillId="0" borderId="9" xfId="1" applyFont="1" applyBorder="1" applyAlignment="1" applyProtection="1">
      <alignment horizontal="left" vertical="center" indent="2"/>
      <protection hidden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2" borderId="9" xfId="0" applyFont="1" applyFill="1" applyBorder="1"/>
    <xf numFmtId="0" fontId="9" fillId="0" borderId="19" xfId="1" applyFont="1" applyBorder="1" applyAlignment="1" applyProtection="1">
      <alignment horizontal="left" vertical="top" wrapText="1"/>
      <protection locked="0"/>
    </xf>
    <xf numFmtId="165" fontId="9" fillId="0" borderId="19" xfId="1" applyNumberFormat="1" applyFont="1" applyBorder="1" applyAlignment="1" applyProtection="1">
      <alignment horizontal="left" vertical="top" wrapText="1"/>
      <protection locked="0"/>
    </xf>
    <xf numFmtId="14" fontId="9" fillId="0" borderId="20" xfId="1" applyNumberFormat="1" applyFont="1" applyBorder="1" applyAlignment="1" applyProtection="1">
      <alignment horizontal="left" vertical="top" wrapText="1"/>
      <protection locked="0"/>
    </xf>
    <xf numFmtId="0" fontId="16" fillId="0" borderId="9" xfId="0" applyFont="1" applyBorder="1"/>
    <xf numFmtId="0" fontId="9" fillId="0" borderId="1" xfId="1" applyFont="1" applyBorder="1" applyAlignment="1" applyProtection="1">
      <alignment horizontal="left" vertical="top" wrapText="1"/>
      <protection locked="0"/>
    </xf>
    <xf numFmtId="165" fontId="9" fillId="0" borderId="1" xfId="1" applyNumberFormat="1" applyFont="1" applyBorder="1" applyAlignment="1" applyProtection="1">
      <alignment horizontal="left" vertical="top" wrapText="1"/>
      <protection locked="0"/>
    </xf>
    <xf numFmtId="14" fontId="9" fillId="0" borderId="21" xfId="1" applyNumberFormat="1" applyFont="1" applyBorder="1" applyAlignment="1" applyProtection="1">
      <alignment horizontal="left" vertical="top" wrapText="1"/>
      <protection locked="0"/>
    </xf>
    <xf numFmtId="0" fontId="14" fillId="0" borderId="11" xfId="0" applyFont="1" applyBorder="1"/>
    <xf numFmtId="0" fontId="14" fillId="0" borderId="4" xfId="0" applyFont="1" applyBorder="1"/>
    <xf numFmtId="0" fontId="14" fillId="0" borderId="12" xfId="0" applyFont="1" applyBorder="1"/>
    <xf numFmtId="0" fontId="8" fillId="3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indent="1"/>
    </xf>
    <xf numFmtId="0" fontId="14" fillId="0" borderId="15" xfId="0" applyFont="1" applyBorder="1"/>
    <xf numFmtId="0" fontId="17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8" fillId="0" borderId="7" xfId="1" applyFont="1" applyBorder="1" applyAlignment="1" applyProtection="1">
      <alignment horizontal="left" vertical="center"/>
      <protection hidden="1"/>
    </xf>
    <xf numFmtId="0" fontId="13" fillId="2" borderId="16" xfId="0" applyFont="1" applyFill="1" applyBorder="1"/>
    <xf numFmtId="0" fontId="13" fillId="2" borderId="9" xfId="0" applyFont="1" applyFill="1" applyBorder="1"/>
    <xf numFmtId="0" fontId="7" fillId="0" borderId="9" xfId="0" applyFont="1" applyBorder="1"/>
    <xf numFmtId="0" fontId="7" fillId="2" borderId="9" xfId="0" applyFont="1" applyFill="1" applyBorder="1"/>
    <xf numFmtId="0" fontId="7" fillId="2" borderId="18" xfId="0" applyFont="1" applyFill="1" applyBorder="1"/>
    <xf numFmtId="0" fontId="7" fillId="2" borderId="9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164" fontId="9" fillId="4" borderId="1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16" xfId="0" applyFont="1" applyBorder="1"/>
    <xf numFmtId="0" fontId="23" fillId="0" borderId="2" xfId="0" applyFont="1" applyBorder="1"/>
    <xf numFmtId="0" fontId="24" fillId="0" borderId="2" xfId="0" applyFont="1" applyBorder="1"/>
    <xf numFmtId="0" fontId="23" fillId="0" borderId="0" xfId="0" applyFont="1"/>
    <xf numFmtId="0" fontId="23" fillId="0" borderId="9" xfId="0" applyFont="1" applyBorder="1"/>
    <xf numFmtId="0" fontId="23" fillId="0" borderId="18" xfId="0" applyFont="1" applyBorder="1"/>
    <xf numFmtId="0" fontId="31" fillId="6" borderId="8" xfId="0" applyFont="1" applyFill="1" applyBorder="1" applyAlignment="1">
      <alignment horizontal="center" vertical="center"/>
    </xf>
    <xf numFmtId="0" fontId="28" fillId="6" borderId="0" xfId="0" applyFont="1" applyFill="1" applyAlignment="1">
      <alignment horizontal="left"/>
    </xf>
    <xf numFmtId="0" fontId="28" fillId="6" borderId="8" xfId="0" applyFont="1" applyFill="1" applyBorder="1" applyAlignment="1">
      <alignment horizontal="center"/>
    </xf>
    <xf numFmtId="0" fontId="28" fillId="6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28" fillId="0" borderId="8" xfId="0" applyFont="1" applyBorder="1"/>
    <xf numFmtId="0" fontId="28" fillId="0" borderId="8" xfId="0" applyFont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/>
    </xf>
    <xf numFmtId="0" fontId="29" fillId="7" borderId="6" xfId="0" applyFont="1" applyFill="1" applyBorder="1"/>
    <xf numFmtId="0" fontId="29" fillId="7" borderId="25" xfId="0" applyFont="1" applyFill="1" applyBorder="1"/>
    <xf numFmtId="0" fontId="29" fillId="7" borderId="7" xfId="0" applyFont="1" applyFill="1" applyBorder="1"/>
    <xf numFmtId="0" fontId="28" fillId="7" borderId="8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/>
    </xf>
    <xf numFmtId="9" fontId="28" fillId="0" borderId="8" xfId="0" applyNumberFormat="1" applyFont="1" applyBorder="1" applyAlignment="1">
      <alignment horizontal="center" vertical="center"/>
    </xf>
    <xf numFmtId="9" fontId="29" fillId="8" borderId="8" xfId="2" applyFont="1" applyFill="1" applyBorder="1" applyAlignment="1">
      <alignment horizontal="center" vertical="center"/>
    </xf>
    <xf numFmtId="0" fontId="8" fillId="0" borderId="25" xfId="1" applyFont="1" applyBorder="1" applyAlignment="1" applyProtection="1">
      <alignment vertical="center" wrapText="1"/>
      <protection hidden="1"/>
    </xf>
    <xf numFmtId="0" fontId="8" fillId="0" borderId="7" xfId="1" applyFont="1" applyBorder="1" applyAlignment="1" applyProtection="1">
      <alignment horizontal="left" vertical="center" wrapText="1"/>
      <protection hidden="1"/>
    </xf>
    <xf numFmtId="0" fontId="8" fillId="0" borderId="25" xfId="1" applyFont="1" applyBorder="1" applyAlignment="1" applyProtection="1">
      <alignment horizontal="left" vertical="center" wrapText="1"/>
      <protection hidden="1"/>
    </xf>
    <xf numFmtId="0" fontId="17" fillId="0" borderId="1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9" fillId="0" borderId="25" xfId="1" applyFont="1" applyBorder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4" borderId="6" xfId="1" applyFont="1" applyFill="1" applyBorder="1" applyAlignment="1" applyProtection="1">
      <alignment horizontal="left" vertical="center" wrapText="1"/>
      <protection locked="0"/>
    </xf>
    <xf numFmtId="0" fontId="9" fillId="4" borderId="25" xfId="1" applyFont="1" applyFill="1" applyBorder="1" applyAlignment="1" applyProtection="1">
      <alignment horizontal="left" vertical="center" wrapText="1"/>
      <protection locked="0"/>
    </xf>
    <xf numFmtId="0" fontId="9" fillId="4" borderId="7" xfId="1" applyFont="1" applyFill="1" applyBorder="1" applyAlignment="1" applyProtection="1">
      <alignment horizontal="left" vertical="center" wrapText="1"/>
      <protection locked="0"/>
    </xf>
    <xf numFmtId="0" fontId="8" fillId="4" borderId="8" xfId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164" fontId="9" fillId="0" borderId="21" xfId="1" applyNumberFormat="1" applyFont="1" applyBorder="1" applyAlignment="1" applyProtection="1">
      <alignment horizontal="left" vertical="center" wrapText="1"/>
      <protection locked="0"/>
    </xf>
    <xf numFmtId="164" fontId="9" fillId="0" borderId="27" xfId="1" applyNumberFormat="1" applyFont="1" applyBorder="1" applyAlignment="1" applyProtection="1">
      <alignment horizontal="left" vertical="center" wrapText="1"/>
      <protection locked="0"/>
    </xf>
    <xf numFmtId="164" fontId="9" fillId="0" borderId="28" xfId="1" applyNumberFormat="1" applyFont="1" applyBorder="1" applyAlignment="1" applyProtection="1">
      <alignment horizontal="left" vertical="center" wrapText="1"/>
      <protection locked="0"/>
    </xf>
    <xf numFmtId="0" fontId="8" fillId="3" borderId="21" xfId="1" applyFont="1" applyFill="1" applyBorder="1" applyAlignment="1" applyProtection="1">
      <alignment horizontal="center" vertical="center"/>
      <protection hidden="1"/>
    </xf>
    <xf numFmtId="0" fontId="8" fillId="3" borderId="27" xfId="1" applyFont="1" applyFill="1" applyBorder="1" applyAlignment="1" applyProtection="1">
      <alignment horizontal="center" vertical="center"/>
      <protection hidden="1"/>
    </xf>
    <xf numFmtId="0" fontId="8" fillId="3" borderId="28" xfId="1" applyFont="1" applyFill="1" applyBorder="1" applyAlignment="1" applyProtection="1">
      <alignment horizontal="center" vertical="center"/>
      <protection hidden="1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15" fillId="5" borderId="26" xfId="1" applyFont="1" applyFill="1" applyBorder="1" applyAlignment="1">
      <alignment horizontal="left" vertical="center"/>
    </xf>
    <xf numFmtId="0" fontId="15" fillId="5" borderId="23" xfId="1" applyFont="1" applyFill="1" applyBorder="1" applyAlignment="1">
      <alignment horizontal="left" vertical="center"/>
    </xf>
    <xf numFmtId="0" fontId="15" fillId="5" borderId="24" xfId="1" applyFont="1" applyFill="1" applyBorder="1" applyAlignment="1">
      <alignment horizontal="left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7" xfId="0" applyNumberFormat="1" applyFont="1" applyBorder="1" applyAlignment="1" applyProtection="1">
      <alignment horizontal="left" vertical="center" wrapText="1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5" fillId="5" borderId="9" xfId="1" applyFont="1" applyFill="1" applyBorder="1" applyAlignment="1">
      <alignment horizontal="left" vertical="center"/>
    </xf>
    <xf numFmtId="0" fontId="15" fillId="5" borderId="0" xfId="1" applyFont="1" applyFill="1" applyAlignment="1">
      <alignment horizontal="left" vertical="center"/>
    </xf>
    <xf numFmtId="0" fontId="15" fillId="5" borderId="10" xfId="1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7" fillId="0" borderId="0" xfId="1" applyFont="1" applyAlignment="1" applyProtection="1">
      <alignment horizontal="left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10" xfId="1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28" fillId="0" borderId="8" xfId="0" applyFont="1" applyBorder="1"/>
    <xf numFmtId="0" fontId="28" fillId="0" borderId="6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7" borderId="8" xfId="0" applyFont="1" applyFill="1" applyBorder="1"/>
    <xf numFmtId="0" fontId="28" fillId="0" borderId="6" xfId="0" applyFont="1" applyBorder="1"/>
    <xf numFmtId="0" fontId="28" fillId="0" borderId="25" xfId="0" applyFont="1" applyBorder="1"/>
    <xf numFmtId="0" fontId="28" fillId="0" borderId="7" xfId="0" applyFont="1" applyBorder="1"/>
    <xf numFmtId="0" fontId="28" fillId="0" borderId="8" xfId="0" applyFont="1" applyBorder="1" applyAlignment="1">
      <alignment vertical="center" wrapText="1"/>
    </xf>
    <xf numFmtId="0" fontId="28" fillId="6" borderId="8" xfId="0" applyFont="1" applyFill="1" applyBorder="1"/>
    <xf numFmtId="0" fontId="28" fillId="0" borderId="8" xfId="0" applyFont="1" applyBorder="1" applyAlignment="1">
      <alignment wrapText="1"/>
    </xf>
    <xf numFmtId="0" fontId="28" fillId="0" borderId="8" xfId="0" applyFont="1" applyBorder="1" applyAlignment="1">
      <alignment horizontal="left" vertical="center" wrapText="1"/>
    </xf>
    <xf numFmtId="0" fontId="29" fillId="6" borderId="8" xfId="0" applyFont="1" applyFill="1" applyBorder="1" applyAlignment="1">
      <alignment vertical="center"/>
    </xf>
    <xf numFmtId="0" fontId="29" fillId="6" borderId="6" xfId="0" applyFont="1" applyFill="1" applyBorder="1" applyAlignment="1">
      <alignment horizontal="left"/>
    </xf>
    <xf numFmtId="0" fontId="29" fillId="6" borderId="25" xfId="0" applyFont="1" applyFill="1" applyBorder="1" applyAlignment="1">
      <alignment horizontal="left"/>
    </xf>
    <xf numFmtId="0" fontId="27" fillId="5" borderId="32" xfId="1" applyFont="1" applyFill="1" applyBorder="1" applyAlignment="1">
      <alignment horizontal="left" vertical="center"/>
    </xf>
    <xf numFmtId="0" fontId="27" fillId="5" borderId="23" xfId="1" applyFont="1" applyFill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5" borderId="37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9" fillId="5" borderId="32" xfId="1" applyFont="1" applyFill="1" applyBorder="1" applyAlignment="1">
      <alignment horizontal="left" vertical="center"/>
    </xf>
    <xf numFmtId="0" fontId="19" fillId="5" borderId="23" xfId="1" applyFont="1" applyFill="1" applyBorder="1" applyAlignment="1">
      <alignment horizontal="left" vertical="center"/>
    </xf>
    <xf numFmtId="0" fontId="19" fillId="5" borderId="33" xfId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9" fillId="5" borderId="8" xfId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/>
    </xf>
  </cellXfs>
  <cellStyles count="3">
    <cellStyle name="Normal" xfId="0" builtinId="0"/>
    <cellStyle name="Normal 2 2 2 2" xfId="1" xr:uid="{00000000-0005-0000-0000-000001000000}"/>
    <cellStyle name="Porcentaje" xfId="2" builtinId="5"/>
  </cellStyles>
  <dxfs count="2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1</xdr:row>
      <xdr:rowOff>175260</xdr:rowOff>
    </xdr:from>
    <xdr:to>
      <xdr:col>3</xdr:col>
      <xdr:colOff>1737360</xdr:colOff>
      <xdr:row>2</xdr:row>
      <xdr:rowOff>335280</xdr:rowOff>
    </xdr:to>
    <xdr:pic>
      <xdr:nvPicPr>
        <xdr:cNvPr id="1041" name="Imagen 2" descr="image007">
          <a:extLst>
            <a:ext uri="{FF2B5EF4-FFF2-40B4-BE49-F238E27FC236}">
              <a16:creationId xmlns:a16="http://schemas.microsoft.com/office/drawing/2014/main" id="{2503C328-29BA-1834-7DA5-3F415AA8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266700"/>
          <a:ext cx="21412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198120</xdr:rowOff>
    </xdr:from>
    <xdr:to>
      <xdr:col>3</xdr:col>
      <xdr:colOff>236220</xdr:colOff>
      <xdr:row>2</xdr:row>
      <xdr:rowOff>365760</xdr:rowOff>
    </xdr:to>
    <xdr:pic>
      <xdr:nvPicPr>
        <xdr:cNvPr id="2063" name="Imagen 1">
          <a:extLst>
            <a:ext uri="{FF2B5EF4-FFF2-40B4-BE49-F238E27FC236}">
              <a16:creationId xmlns:a16="http://schemas.microsoft.com/office/drawing/2014/main" id="{CDEAC7C6-250A-13E4-2F57-A900E5B2A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20040"/>
          <a:ext cx="21412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58138</xdr:colOff>
      <xdr:row>1</xdr:row>
      <xdr:rowOff>232833</xdr:rowOff>
    </xdr:from>
    <xdr:to>
      <xdr:col>2</xdr:col>
      <xdr:colOff>430388</xdr:colOff>
      <xdr:row>2</xdr:row>
      <xdr:rowOff>108091</xdr:rowOff>
    </xdr:to>
    <xdr:pic>
      <xdr:nvPicPr>
        <xdr:cNvPr id="3087" name="Imagen 2" descr="image007">
          <a:extLst>
            <a:ext uri="{FF2B5EF4-FFF2-40B4-BE49-F238E27FC236}">
              <a16:creationId xmlns:a16="http://schemas.microsoft.com/office/drawing/2014/main" id="{DA021D72-2528-D78E-65AE-109BFCED0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16" y="331611"/>
          <a:ext cx="1360028" cy="63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1</xdr:row>
      <xdr:rowOff>198120</xdr:rowOff>
    </xdr:from>
    <xdr:to>
      <xdr:col>3</xdr:col>
      <xdr:colOff>1592580</xdr:colOff>
      <xdr:row>2</xdr:row>
      <xdr:rowOff>365760</xdr:rowOff>
    </xdr:to>
    <xdr:pic>
      <xdr:nvPicPr>
        <xdr:cNvPr id="4111" name="Imagen 1">
          <a:extLst>
            <a:ext uri="{FF2B5EF4-FFF2-40B4-BE49-F238E27FC236}">
              <a16:creationId xmlns:a16="http://schemas.microsoft.com/office/drawing/2014/main" id="{2B91B25C-8DE3-CF27-1207-49CD1743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1940"/>
          <a:ext cx="21336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190500</xdr:rowOff>
    </xdr:from>
    <xdr:to>
      <xdr:col>3</xdr:col>
      <xdr:colOff>1478280</xdr:colOff>
      <xdr:row>2</xdr:row>
      <xdr:rowOff>350520</xdr:rowOff>
    </xdr:to>
    <xdr:pic>
      <xdr:nvPicPr>
        <xdr:cNvPr id="5135" name="Imagen 1">
          <a:extLst>
            <a:ext uri="{FF2B5EF4-FFF2-40B4-BE49-F238E27FC236}">
              <a16:creationId xmlns:a16="http://schemas.microsoft.com/office/drawing/2014/main" id="{8CE3D6B1-C47D-0412-F9AF-B54A7DAF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81940"/>
          <a:ext cx="21336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21"/>
  <sheetViews>
    <sheetView view="pageBreakPreview" zoomScale="85" zoomScaleNormal="85" zoomScaleSheetLayoutView="85" zoomScalePageLayoutView="125" workbookViewId="0">
      <selection activeCell="E17" sqref="E17:P17"/>
    </sheetView>
  </sheetViews>
  <sheetFormatPr baseColWidth="10" defaultColWidth="14.375" defaultRowHeight="14.25" x14ac:dyDescent="0.2"/>
  <cols>
    <col min="1" max="1" width="1.5" style="14" customWidth="1"/>
    <col min="2" max="2" width="2.125" style="14" customWidth="1"/>
    <col min="3" max="3" width="7.375" style="14" customWidth="1"/>
    <col min="4" max="4" width="25" style="14" customWidth="1"/>
    <col min="5" max="5" width="30.625" style="14" customWidth="1"/>
    <col min="6" max="6" width="7" style="14" customWidth="1"/>
    <col min="7" max="7" width="5.25" style="14" customWidth="1"/>
    <col min="8" max="8" width="5.75" style="14" customWidth="1"/>
    <col min="9" max="9" width="11.625" style="14" customWidth="1"/>
    <col min="10" max="10" width="5.75" style="14" customWidth="1"/>
    <col min="11" max="11" width="11.125" style="14" customWidth="1"/>
    <col min="12" max="13" width="10.5" style="14" customWidth="1"/>
    <col min="14" max="14" width="15.25" style="14" customWidth="1"/>
    <col min="15" max="15" width="7.25" style="14" customWidth="1"/>
    <col min="16" max="16" width="14.875" style="14" customWidth="1"/>
    <col min="17" max="17" width="6.125" style="14" customWidth="1"/>
    <col min="18" max="16384" width="14.375" style="14"/>
  </cols>
  <sheetData>
    <row r="1" spans="2:17" ht="7.5" customHeight="1" thickBo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2:17" ht="60" customHeight="1" x14ac:dyDescent="0.2">
      <c r="B2" s="166" t="s">
        <v>105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70" t="s">
        <v>107</v>
      </c>
      <c r="Q2" s="171"/>
    </row>
    <row r="3" spans="2:17" ht="42" customHeight="1" x14ac:dyDescent="0.2"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72"/>
      <c r="Q3" s="173"/>
    </row>
    <row r="4" spans="2:17" ht="15" x14ac:dyDescent="0.25">
      <c r="B4" s="181" t="s">
        <v>0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</row>
    <row r="5" spans="2:17" ht="25.15" customHeight="1" x14ac:dyDescent="0.2">
      <c r="B5" s="180" t="s">
        <v>1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</row>
    <row r="6" spans="2:17" ht="7.5" customHeight="1" x14ac:dyDescent="0.2">
      <c r="B6" s="57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58"/>
    </row>
    <row r="7" spans="2:17" s="18" customFormat="1" ht="22.5" customHeight="1" x14ac:dyDescent="0.25">
      <c r="B7" s="59"/>
      <c r="C7" s="42" t="s">
        <v>2</v>
      </c>
      <c r="D7" s="43" t="s">
        <v>3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9"/>
      <c r="Q7" s="60"/>
    </row>
    <row r="8" spans="2:17" s="18" customFormat="1" ht="7.5" customHeight="1" x14ac:dyDescent="0.2">
      <c r="B8" s="59"/>
      <c r="C8" s="19"/>
      <c r="D8" s="19"/>
      <c r="E8" s="20"/>
      <c r="F8" s="21"/>
      <c r="G8" s="22"/>
      <c r="H8" s="22"/>
      <c r="I8" s="22"/>
      <c r="J8" s="22"/>
      <c r="K8" s="22"/>
      <c r="L8" s="17"/>
      <c r="M8" s="17"/>
      <c r="N8" s="17"/>
      <c r="O8" s="22"/>
      <c r="P8" s="22"/>
      <c r="Q8" s="61"/>
    </row>
    <row r="9" spans="2:17" s="18" customFormat="1" ht="22.5" customHeight="1" x14ac:dyDescent="0.25">
      <c r="B9" s="59"/>
      <c r="C9" s="42" t="s">
        <v>4</v>
      </c>
      <c r="D9" s="44" t="s">
        <v>94</v>
      </c>
      <c r="E9" s="174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6"/>
      <c r="Q9" s="60"/>
    </row>
    <row r="10" spans="2:17" s="18" customFormat="1" ht="7.5" customHeight="1" x14ac:dyDescent="0.2">
      <c r="B10" s="59"/>
      <c r="C10" s="23"/>
      <c r="D10" s="19"/>
      <c r="E10" s="22"/>
      <c r="F10" s="22"/>
      <c r="G10" s="22"/>
      <c r="H10" s="22"/>
      <c r="I10" s="22"/>
      <c r="J10" s="22"/>
      <c r="K10" s="22"/>
      <c r="L10" s="17"/>
      <c r="M10" s="17"/>
      <c r="N10" s="17"/>
      <c r="O10" s="22"/>
      <c r="P10" s="22"/>
      <c r="Q10" s="61"/>
    </row>
    <row r="11" spans="2:17" s="18" customFormat="1" ht="22.5" customHeight="1" x14ac:dyDescent="0.25">
      <c r="B11" s="59"/>
      <c r="C11" s="45" t="s">
        <v>5</v>
      </c>
      <c r="D11" s="43" t="s">
        <v>6</v>
      </c>
      <c r="E11" s="174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6"/>
      <c r="Q11" s="61"/>
    </row>
    <row r="12" spans="2:17" s="18" customFormat="1" ht="7.5" customHeight="1" x14ac:dyDescent="0.2">
      <c r="B12" s="59"/>
      <c r="C12" s="23"/>
      <c r="D12" s="19"/>
      <c r="E12" s="22"/>
      <c r="F12" s="19"/>
      <c r="G12" s="19"/>
      <c r="H12" s="19"/>
      <c r="I12" s="19"/>
      <c r="J12" s="19"/>
      <c r="K12" s="19"/>
      <c r="L12" s="16"/>
      <c r="M12" s="16"/>
      <c r="N12" s="16"/>
      <c r="O12" s="19"/>
      <c r="P12" s="19"/>
      <c r="Q12" s="61"/>
    </row>
    <row r="13" spans="2:17" s="18" customFormat="1" ht="22.5" customHeight="1" x14ac:dyDescent="0.25">
      <c r="B13" s="59"/>
      <c r="C13" s="42" t="s">
        <v>7</v>
      </c>
      <c r="D13" s="43" t="s">
        <v>8</v>
      </c>
      <c r="E13" s="174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6"/>
      <c r="Q13" s="61"/>
    </row>
    <row r="14" spans="2:17" s="18" customFormat="1" ht="7.5" customHeight="1" x14ac:dyDescent="0.2">
      <c r="B14" s="59"/>
      <c r="C14" s="19"/>
      <c r="D14" s="19"/>
      <c r="E14" s="22"/>
      <c r="F14" s="19"/>
      <c r="G14" s="19"/>
      <c r="H14" s="19"/>
      <c r="I14" s="19"/>
      <c r="J14" s="19"/>
      <c r="K14" s="19"/>
      <c r="L14" s="16"/>
      <c r="M14" s="16"/>
      <c r="N14" s="16"/>
      <c r="O14" s="19"/>
      <c r="P14" s="19"/>
      <c r="Q14" s="61"/>
    </row>
    <row r="15" spans="2:17" s="18" customFormat="1" ht="22.5" customHeight="1" x14ac:dyDescent="0.25">
      <c r="B15" s="59"/>
      <c r="C15" s="42" t="s">
        <v>9</v>
      </c>
      <c r="D15" s="43" t="s">
        <v>10</v>
      </c>
      <c r="E15" s="174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6"/>
      <c r="Q15" s="61"/>
    </row>
    <row r="16" spans="2:17" s="18" customFormat="1" ht="7.5" customHeight="1" x14ac:dyDescent="0.2">
      <c r="B16" s="59"/>
      <c r="C16" s="23"/>
      <c r="D16" s="19"/>
      <c r="E16" s="22"/>
      <c r="F16" s="22"/>
      <c r="G16" s="22"/>
      <c r="H16" s="22"/>
      <c r="I16" s="22"/>
      <c r="J16" s="22"/>
      <c r="K16" s="22"/>
      <c r="L16" s="17"/>
      <c r="M16" s="17"/>
      <c r="N16" s="17"/>
      <c r="O16" s="22"/>
      <c r="P16" s="22"/>
      <c r="Q16" s="61"/>
    </row>
    <row r="17" spans="2:17" s="18" customFormat="1" ht="22.5" customHeight="1" x14ac:dyDescent="0.25">
      <c r="B17" s="59"/>
      <c r="C17" s="45" t="s">
        <v>11</v>
      </c>
      <c r="D17" s="43" t="s">
        <v>12</v>
      </c>
      <c r="E17" s="174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6"/>
      <c r="Q17" s="61"/>
    </row>
    <row r="18" spans="2:17" s="18" customFormat="1" ht="7.5" customHeight="1" x14ac:dyDescent="0.2">
      <c r="B18" s="59"/>
      <c r="C18" s="23"/>
      <c r="D18" s="19"/>
      <c r="E18" s="22"/>
      <c r="F18" s="19"/>
      <c r="G18" s="19"/>
      <c r="H18" s="19"/>
      <c r="I18" s="19"/>
      <c r="J18" s="19"/>
      <c r="K18" s="19"/>
      <c r="L18" s="16"/>
      <c r="M18" s="16"/>
      <c r="N18" s="16"/>
      <c r="O18" s="19"/>
      <c r="P18" s="19"/>
      <c r="Q18" s="61"/>
    </row>
    <row r="19" spans="2:17" s="18" customFormat="1" ht="22.5" customHeight="1" x14ac:dyDescent="0.25">
      <c r="B19" s="59"/>
      <c r="C19" s="42" t="s">
        <v>13</v>
      </c>
      <c r="D19" s="43" t="s">
        <v>14</v>
      </c>
      <c r="E19" s="174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6"/>
      <c r="Q19" s="61"/>
    </row>
    <row r="20" spans="2:17" s="18" customFormat="1" ht="7.5" customHeight="1" x14ac:dyDescent="0.2">
      <c r="B20" s="59"/>
      <c r="C20" s="19"/>
      <c r="D20" s="19"/>
      <c r="E20" s="22"/>
      <c r="F20" s="22"/>
      <c r="G20" s="22"/>
      <c r="H20" s="22"/>
      <c r="I20" s="22"/>
      <c r="J20" s="22"/>
      <c r="K20" s="22"/>
      <c r="L20" s="17"/>
      <c r="M20" s="17"/>
      <c r="N20" s="17"/>
      <c r="O20" s="22"/>
      <c r="P20" s="22"/>
      <c r="Q20" s="61"/>
    </row>
    <row r="21" spans="2:17" s="18" customFormat="1" ht="22.5" customHeight="1" x14ac:dyDescent="0.25">
      <c r="B21" s="59"/>
      <c r="C21" s="42" t="s">
        <v>15</v>
      </c>
      <c r="D21" s="43" t="s">
        <v>16</v>
      </c>
      <c r="E21" s="17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6"/>
      <c r="Q21" s="61"/>
    </row>
    <row r="22" spans="2:17" s="18" customFormat="1" ht="7.5" customHeight="1" x14ac:dyDescent="0.2">
      <c r="B22" s="59"/>
      <c r="C22" s="23"/>
      <c r="D22" s="19"/>
      <c r="E22" s="22"/>
      <c r="F22" s="22"/>
      <c r="G22" s="22"/>
      <c r="H22" s="22"/>
      <c r="I22" s="22"/>
      <c r="J22" s="22"/>
      <c r="K22" s="22"/>
      <c r="L22" s="17"/>
      <c r="M22" s="17"/>
      <c r="N22" s="17"/>
      <c r="O22" s="22"/>
      <c r="P22" s="22"/>
      <c r="Q22" s="61"/>
    </row>
    <row r="23" spans="2:17" s="18" customFormat="1" ht="22.5" customHeight="1" x14ac:dyDescent="0.25">
      <c r="B23" s="59"/>
      <c r="C23" s="45" t="s">
        <v>17</v>
      </c>
      <c r="D23" s="46" t="s">
        <v>18</v>
      </c>
      <c r="E23" s="174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6"/>
      <c r="Q23" s="61"/>
    </row>
    <row r="24" spans="2:17" s="18" customFormat="1" ht="7.5" customHeight="1" x14ac:dyDescent="0.25">
      <c r="B24" s="59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62"/>
    </row>
    <row r="25" spans="2:17" s="18" customFormat="1" ht="22.5" customHeight="1" x14ac:dyDescent="0.25">
      <c r="B25" s="59"/>
      <c r="C25" s="42" t="s">
        <v>19</v>
      </c>
      <c r="D25" s="47" t="s">
        <v>20</v>
      </c>
      <c r="E25" s="174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6"/>
      <c r="Q25" s="61"/>
    </row>
    <row r="26" spans="2:17" s="18" customFormat="1" ht="7.5" customHeight="1" x14ac:dyDescent="0.2">
      <c r="B26" s="59"/>
      <c r="C26" s="23"/>
      <c r="E26" s="22"/>
      <c r="F26" s="22"/>
      <c r="G26" s="22"/>
      <c r="H26" s="22"/>
      <c r="I26" s="22"/>
      <c r="J26" s="22"/>
      <c r="K26" s="22"/>
      <c r="L26" s="17"/>
      <c r="M26" s="17"/>
      <c r="N26" s="17"/>
      <c r="O26" s="22"/>
      <c r="P26" s="22"/>
      <c r="Q26" s="61"/>
    </row>
    <row r="27" spans="2:17" s="18" customFormat="1" ht="22.5" customHeight="1" x14ac:dyDescent="0.25">
      <c r="B27" s="59"/>
      <c r="C27" s="42" t="s">
        <v>21</v>
      </c>
      <c r="D27" s="47" t="s">
        <v>22</v>
      </c>
      <c r="E27" s="174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6"/>
      <c r="Q27" s="61"/>
    </row>
    <row r="28" spans="2:17" s="18" customFormat="1" ht="7.5" customHeight="1" x14ac:dyDescent="0.25">
      <c r="B28" s="59"/>
      <c r="C28" s="19"/>
      <c r="D28" s="22"/>
      <c r="E28" s="22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61"/>
    </row>
    <row r="29" spans="2:17" s="18" customFormat="1" ht="22.5" customHeight="1" x14ac:dyDescent="0.25">
      <c r="B29" s="59"/>
      <c r="C29" s="42" t="s">
        <v>23</v>
      </c>
      <c r="D29" s="46" t="s">
        <v>24</v>
      </c>
      <c r="E29" s="174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6"/>
      <c r="Q29" s="61"/>
    </row>
    <row r="30" spans="2:17" s="18" customFormat="1" ht="7.5" customHeight="1" x14ac:dyDescent="0.25">
      <c r="B30" s="59"/>
      <c r="C30" s="19"/>
      <c r="D30" s="22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1"/>
    </row>
    <row r="31" spans="2:17" s="18" customFormat="1" x14ac:dyDescent="0.25">
      <c r="B31" s="59"/>
      <c r="C31" s="19" t="s">
        <v>25</v>
      </c>
      <c r="D31" s="2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1"/>
    </row>
    <row r="32" spans="2:17" s="18" customFormat="1" ht="7.5" customHeight="1" x14ac:dyDescent="0.25">
      <c r="B32" s="63"/>
      <c r="C32" s="24"/>
      <c r="D32" s="48"/>
      <c r="E32" s="4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64"/>
    </row>
    <row r="33" spans="2:17" s="18" customFormat="1" ht="7.5" customHeight="1" x14ac:dyDescent="0.25">
      <c r="B33" s="59"/>
      <c r="C33" s="19"/>
      <c r="D33" s="22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61"/>
    </row>
    <row r="34" spans="2:17" s="18" customFormat="1" ht="27.6" customHeight="1" x14ac:dyDescent="0.25">
      <c r="B34" s="198" t="s">
        <v>97</v>
      </c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00"/>
    </row>
    <row r="35" spans="2:17" s="18" customFormat="1" ht="7.5" customHeight="1" x14ac:dyDescent="0.25">
      <c r="B35" s="65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66"/>
    </row>
    <row r="36" spans="2:17" s="18" customFormat="1" ht="23.25" customHeight="1" x14ac:dyDescent="0.25">
      <c r="B36" s="65"/>
      <c r="C36" s="27" t="s">
        <v>26</v>
      </c>
      <c r="E36" s="27"/>
      <c r="F36" s="27"/>
      <c r="G36" s="27"/>
      <c r="H36" s="27"/>
      <c r="I36" s="19"/>
      <c r="J36" s="25"/>
      <c r="K36" s="25"/>
      <c r="L36" s="25"/>
      <c r="M36" s="25"/>
      <c r="N36" s="25"/>
      <c r="O36" s="25"/>
      <c r="P36" s="25"/>
      <c r="Q36" s="66"/>
    </row>
    <row r="37" spans="2:17" s="18" customFormat="1" ht="7.5" customHeight="1" x14ac:dyDescent="0.25">
      <c r="B37" s="65"/>
      <c r="C37" s="19"/>
      <c r="D37" s="19"/>
      <c r="E37" s="19"/>
      <c r="F37" s="19"/>
      <c r="G37" s="19"/>
      <c r="H37" s="19"/>
      <c r="I37" s="19"/>
      <c r="J37" s="25"/>
      <c r="K37" s="25"/>
      <c r="L37" s="25"/>
      <c r="M37" s="25"/>
      <c r="N37" s="25"/>
      <c r="O37" s="25"/>
      <c r="P37" s="25"/>
      <c r="Q37" s="66"/>
    </row>
    <row r="38" spans="2:17" s="18" customFormat="1" ht="23.25" customHeight="1" x14ac:dyDescent="0.25">
      <c r="B38" s="65"/>
      <c r="C38" s="19"/>
      <c r="D38" s="19"/>
      <c r="E38" s="28">
        <v>2022</v>
      </c>
      <c r="F38" s="192">
        <v>2023</v>
      </c>
      <c r="G38" s="193"/>
      <c r="H38" s="193"/>
      <c r="I38" s="193"/>
      <c r="J38" s="194"/>
      <c r="K38" s="192">
        <v>2024</v>
      </c>
      <c r="L38" s="193"/>
      <c r="M38" s="194"/>
      <c r="N38" s="28" t="s">
        <v>27</v>
      </c>
      <c r="O38" s="25"/>
      <c r="Q38" s="67"/>
    </row>
    <row r="39" spans="2:17" s="18" customFormat="1" ht="23.25" customHeight="1" x14ac:dyDescent="0.25">
      <c r="B39" s="65"/>
      <c r="C39" s="23" t="s">
        <v>28</v>
      </c>
      <c r="D39" s="19" t="s">
        <v>29</v>
      </c>
      <c r="E39"/>
      <c r="F39" s="188"/>
      <c r="G39" s="188"/>
      <c r="H39" s="188"/>
      <c r="I39" s="188"/>
      <c r="J39" s="188"/>
      <c r="K39" s="189"/>
      <c r="L39" s="190"/>
      <c r="M39" s="191"/>
      <c r="N39" s="30" t="s">
        <v>53</v>
      </c>
      <c r="O39" s="25"/>
      <c r="Q39" s="67"/>
    </row>
    <row r="40" spans="2:17" s="18" customFormat="1" ht="23.25" customHeight="1" x14ac:dyDescent="0.25">
      <c r="B40" s="65"/>
      <c r="C40" s="23" t="s">
        <v>31</v>
      </c>
      <c r="D40" s="19" t="s">
        <v>32</v>
      </c>
      <c r="E40" s="29"/>
      <c r="F40" s="188"/>
      <c r="G40" s="188"/>
      <c r="H40" s="188"/>
      <c r="I40" s="188"/>
      <c r="J40" s="188"/>
      <c r="K40" s="189"/>
      <c r="L40" s="190"/>
      <c r="M40" s="191"/>
      <c r="N40" s="30" t="s">
        <v>53</v>
      </c>
      <c r="O40" s="25"/>
      <c r="Q40" s="67"/>
    </row>
    <row r="41" spans="2:17" s="18" customFormat="1" ht="23.25" customHeight="1" x14ac:dyDescent="0.25">
      <c r="B41" s="65"/>
      <c r="C41" s="23" t="s">
        <v>34</v>
      </c>
      <c r="D41" s="19" t="s">
        <v>35</v>
      </c>
      <c r="E41" s="141"/>
      <c r="F41" s="188"/>
      <c r="G41" s="188"/>
      <c r="H41" s="188"/>
      <c r="I41" s="188"/>
      <c r="J41" s="188"/>
      <c r="K41" s="189"/>
      <c r="L41" s="190"/>
      <c r="M41" s="191"/>
      <c r="N41" s="30" t="s">
        <v>53</v>
      </c>
      <c r="O41" s="25"/>
      <c r="Q41" s="67"/>
    </row>
    <row r="42" spans="2:17" s="18" customFormat="1" ht="23.25" customHeight="1" x14ac:dyDescent="0.25">
      <c r="B42" s="65"/>
      <c r="C42" s="23" t="s">
        <v>36</v>
      </c>
      <c r="D42" s="19" t="s">
        <v>37</v>
      </c>
      <c r="E42" s="29"/>
      <c r="F42" s="188"/>
      <c r="G42" s="188"/>
      <c r="H42" s="188"/>
      <c r="I42" s="188"/>
      <c r="J42" s="188"/>
      <c r="K42" s="189"/>
      <c r="L42" s="190"/>
      <c r="M42" s="191"/>
      <c r="N42" s="30" t="s">
        <v>53</v>
      </c>
      <c r="O42" s="25"/>
      <c r="Q42" s="67"/>
    </row>
    <row r="43" spans="2:17" s="18" customFormat="1" ht="23.25" customHeight="1" x14ac:dyDescent="0.25">
      <c r="B43" s="65"/>
      <c r="C43" s="23" t="s">
        <v>38</v>
      </c>
      <c r="D43" s="19" t="s">
        <v>39</v>
      </c>
      <c r="E43" s="29"/>
      <c r="F43" s="188"/>
      <c r="G43" s="188"/>
      <c r="H43" s="188"/>
      <c r="I43" s="188"/>
      <c r="J43" s="188"/>
      <c r="K43" s="189"/>
      <c r="L43" s="190"/>
      <c r="M43" s="191"/>
      <c r="N43" s="30" t="s">
        <v>53</v>
      </c>
      <c r="O43" s="25"/>
      <c r="Q43" s="67"/>
    </row>
    <row r="44" spans="2:17" s="18" customFormat="1" ht="23.25" customHeight="1" x14ac:dyDescent="0.25">
      <c r="B44" s="65"/>
      <c r="C44" s="23" t="s">
        <v>40</v>
      </c>
      <c r="D44" s="19" t="s">
        <v>41</v>
      </c>
      <c r="E44" s="29"/>
      <c r="F44" s="188"/>
      <c r="G44" s="188"/>
      <c r="H44" s="188"/>
      <c r="I44" s="188"/>
      <c r="J44" s="188"/>
      <c r="K44" s="189"/>
      <c r="L44" s="190"/>
      <c r="M44" s="191"/>
      <c r="N44" s="30" t="s">
        <v>53</v>
      </c>
      <c r="O44" s="25"/>
      <c r="Q44" s="67"/>
    </row>
    <row r="45" spans="2:17" s="18" customFormat="1" ht="7.5" customHeight="1" x14ac:dyDescent="0.25">
      <c r="B45" s="65"/>
      <c r="C45" s="19"/>
      <c r="D45" s="19"/>
      <c r="E45" s="19"/>
      <c r="F45" s="19"/>
      <c r="G45" s="19"/>
      <c r="H45" s="19"/>
      <c r="I45" s="19"/>
      <c r="J45" s="25"/>
      <c r="K45" s="25"/>
      <c r="L45" s="25"/>
      <c r="M45" s="25"/>
      <c r="N45" s="25"/>
      <c r="O45" s="25"/>
      <c r="P45" s="25"/>
      <c r="Q45" s="66"/>
    </row>
    <row r="46" spans="2:17" s="18" customFormat="1" ht="23.25" customHeight="1" x14ac:dyDescent="0.25">
      <c r="B46" s="65"/>
      <c r="C46" s="186" t="s">
        <v>90</v>
      </c>
      <c r="D46" s="186"/>
      <c r="E46" s="186"/>
      <c r="F46" s="186"/>
      <c r="G46" s="186"/>
      <c r="H46" s="186"/>
      <c r="I46" s="186"/>
      <c r="J46" s="187"/>
      <c r="K46" s="212"/>
      <c r="L46" s="213"/>
      <c r="N46" s="25"/>
      <c r="O46" s="25"/>
      <c r="P46" s="25"/>
      <c r="Q46" s="66"/>
    </row>
    <row r="47" spans="2:17" s="18" customFormat="1" ht="7.5" customHeight="1" x14ac:dyDescent="0.25">
      <c r="B47" s="65"/>
      <c r="E47" s="19"/>
      <c r="F47" s="19"/>
      <c r="G47" s="19"/>
      <c r="H47" s="19"/>
      <c r="I47" s="19"/>
      <c r="J47" s="25"/>
      <c r="K47" s="25"/>
      <c r="L47" s="25"/>
      <c r="M47" s="25"/>
      <c r="N47" s="25"/>
      <c r="O47" s="25"/>
      <c r="P47" s="25"/>
      <c r="Q47" s="66"/>
    </row>
    <row r="48" spans="2:17" s="18" customFormat="1" ht="23.25" customHeight="1" x14ac:dyDescent="0.25">
      <c r="B48" s="65"/>
      <c r="C48" s="31" t="s">
        <v>95</v>
      </c>
      <c r="D48" s="31"/>
      <c r="E48" s="31"/>
      <c r="F48" s="31"/>
      <c r="G48" s="31"/>
      <c r="H48" s="31"/>
      <c r="I48" s="31"/>
      <c r="J48" s="25"/>
      <c r="K48" s="32"/>
      <c r="L48" s="25"/>
      <c r="M48" s="25"/>
      <c r="N48" s="25"/>
      <c r="O48" s="25"/>
      <c r="P48" s="25"/>
      <c r="Q48" s="66"/>
    </row>
    <row r="49" spans="2:17" s="18" customFormat="1" ht="7.5" customHeight="1" x14ac:dyDescent="0.25">
      <c r="B49" s="65"/>
      <c r="C49" s="19"/>
      <c r="D49" s="19"/>
      <c r="E49" s="19"/>
      <c r="F49" s="19"/>
      <c r="G49" s="19"/>
      <c r="H49" s="19"/>
      <c r="I49" s="19"/>
      <c r="J49" s="25"/>
      <c r="K49" s="25"/>
      <c r="L49" s="25"/>
      <c r="M49" s="25"/>
      <c r="N49" s="25"/>
      <c r="O49" s="25"/>
      <c r="P49" s="33">
        <f>+IF(OR(N39="OTRA",N40="OTRA",N41="OTRA",N42="OTRA",N43="OTRA",N44="OTRA"),1,0)</f>
        <v>0</v>
      </c>
      <c r="Q49" s="66"/>
    </row>
    <row r="50" spans="2:17" s="18" customFormat="1" ht="23.25" customHeight="1" x14ac:dyDescent="0.25">
      <c r="B50" s="65"/>
      <c r="C50" s="34" t="s">
        <v>42</v>
      </c>
      <c r="E50" s="19"/>
      <c r="F50" s="19"/>
      <c r="G50" s="19"/>
      <c r="H50" s="19"/>
      <c r="I50" s="19"/>
      <c r="J50" s="25"/>
      <c r="K50" s="25"/>
      <c r="L50" s="25"/>
      <c r="M50" s="25"/>
      <c r="N50" s="25"/>
      <c r="O50" s="25"/>
      <c r="P50" s="25"/>
      <c r="Q50" s="66"/>
    </row>
    <row r="51" spans="2:17" s="18" customFormat="1" ht="7.5" customHeight="1" x14ac:dyDescent="0.25">
      <c r="B51" s="68"/>
      <c r="C51" s="35"/>
      <c r="D51" s="50"/>
      <c r="E51" s="51"/>
      <c r="F51" s="5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69"/>
    </row>
    <row r="52" spans="2:17" s="18" customFormat="1" ht="7.5" customHeight="1" x14ac:dyDescent="0.25">
      <c r="B52" s="65"/>
      <c r="C52" s="25"/>
      <c r="D52" s="34"/>
      <c r="E52" s="23"/>
      <c r="F52" s="36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66"/>
    </row>
    <row r="53" spans="2:17" s="18" customFormat="1" ht="28.15" customHeight="1" x14ac:dyDescent="0.25">
      <c r="B53" s="198" t="s">
        <v>98</v>
      </c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200"/>
    </row>
    <row r="54" spans="2:17" s="18" customFormat="1" ht="7.5" customHeight="1" x14ac:dyDescent="0.25">
      <c r="B54" s="5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61"/>
    </row>
    <row r="55" spans="2:17" s="18" customFormat="1" ht="23.25" customHeight="1" x14ac:dyDescent="0.25">
      <c r="B55" s="70" t="s">
        <v>43</v>
      </c>
      <c r="C55" s="19"/>
      <c r="D55" s="19"/>
      <c r="E55" s="19"/>
      <c r="F55" s="19"/>
      <c r="G55" s="37" t="s">
        <v>44</v>
      </c>
      <c r="H55" s="53"/>
      <c r="I55" s="37" t="s">
        <v>45</v>
      </c>
      <c r="J55" s="53"/>
      <c r="K55" s="37"/>
      <c r="L55" s="38">
        <f>IF(AND(H55="",J55=""),1,0)</f>
        <v>1</v>
      </c>
      <c r="M55" s="37"/>
      <c r="N55" s="37"/>
      <c r="O55" s="37"/>
      <c r="P55" s="37"/>
      <c r="Q55" s="71"/>
    </row>
    <row r="56" spans="2:17" s="18" customFormat="1" ht="7.5" customHeight="1" x14ac:dyDescent="0.25">
      <c r="B56" s="72"/>
      <c r="C56" s="19"/>
      <c r="D56" s="19"/>
      <c r="E56" s="19"/>
      <c r="F56" s="19"/>
      <c r="G56" s="37"/>
      <c r="H56" s="19"/>
      <c r="I56" s="37"/>
      <c r="J56" s="39"/>
      <c r="K56" s="37"/>
      <c r="L56" s="37"/>
      <c r="M56" s="37"/>
      <c r="N56" s="37"/>
      <c r="O56" s="37"/>
      <c r="P56" s="37"/>
      <c r="Q56" s="71"/>
    </row>
    <row r="57" spans="2:17" s="18" customFormat="1" ht="23.25" customHeight="1" x14ac:dyDescent="0.25">
      <c r="B57" s="70" t="s">
        <v>91</v>
      </c>
      <c r="C57" s="19"/>
      <c r="D57" s="19"/>
      <c r="E57" s="19"/>
      <c r="F57" s="19"/>
      <c r="G57" s="19"/>
      <c r="H57" s="19"/>
      <c r="I57" s="37"/>
      <c r="J57" s="37"/>
      <c r="K57" s="37"/>
      <c r="L57" s="37"/>
      <c r="M57" s="37"/>
      <c r="N57" s="37"/>
      <c r="O57" s="37"/>
      <c r="P57" s="37"/>
      <c r="Q57" s="71"/>
    </row>
    <row r="58" spans="2:17" s="18" customFormat="1" ht="7.5" customHeight="1" x14ac:dyDescent="0.25">
      <c r="B58" s="72"/>
      <c r="C58" s="19"/>
      <c r="D58" s="19"/>
      <c r="E58" s="19"/>
      <c r="F58" s="19"/>
      <c r="Q58" s="67"/>
    </row>
    <row r="59" spans="2:17" s="18" customFormat="1" ht="41.25" customHeight="1" x14ac:dyDescent="0.25">
      <c r="B59" s="59"/>
      <c r="D59" s="54" t="s">
        <v>46</v>
      </c>
      <c r="E59" s="54" t="s">
        <v>92</v>
      </c>
      <c r="F59" s="204" t="s">
        <v>47</v>
      </c>
      <c r="G59" s="204"/>
      <c r="H59" s="204"/>
      <c r="I59" s="205" t="s">
        <v>48</v>
      </c>
      <c r="J59" s="214"/>
      <c r="K59" s="206"/>
      <c r="L59" s="204" t="s">
        <v>49</v>
      </c>
      <c r="M59" s="204"/>
      <c r="N59" s="204" t="s">
        <v>93</v>
      </c>
      <c r="O59" s="204"/>
      <c r="P59" s="204"/>
      <c r="Q59" s="67"/>
    </row>
    <row r="60" spans="2:17" s="18" customFormat="1" ht="23.25" customHeight="1" x14ac:dyDescent="0.25">
      <c r="B60" s="59"/>
      <c r="D60" s="55"/>
      <c r="E60" s="56"/>
      <c r="F60" s="197" t="s">
        <v>53</v>
      </c>
      <c r="G60" s="197"/>
      <c r="H60" s="197"/>
      <c r="I60" s="207"/>
      <c r="J60" s="208"/>
      <c r="K60" s="209"/>
      <c r="L60" s="210"/>
      <c r="M60" s="211"/>
      <c r="N60" s="207"/>
      <c r="O60" s="208"/>
      <c r="P60" s="209"/>
      <c r="Q60" s="67"/>
    </row>
    <row r="61" spans="2:17" s="18" customFormat="1" ht="23.25" customHeight="1" x14ac:dyDescent="0.25">
      <c r="B61" s="59"/>
      <c r="D61" s="55"/>
      <c r="E61" s="56"/>
      <c r="F61" s="197" t="s">
        <v>53</v>
      </c>
      <c r="G61" s="197"/>
      <c r="H61" s="197"/>
      <c r="I61" s="207"/>
      <c r="J61" s="208"/>
      <c r="K61" s="209"/>
      <c r="L61" s="210"/>
      <c r="M61" s="211"/>
      <c r="N61" s="207"/>
      <c r="O61" s="208"/>
      <c r="P61" s="209"/>
      <c r="Q61" s="67"/>
    </row>
    <row r="62" spans="2:17" s="18" customFormat="1" ht="23.25" customHeight="1" x14ac:dyDescent="0.25">
      <c r="B62" s="59"/>
      <c r="D62" s="55"/>
      <c r="E62" s="56"/>
      <c r="F62" s="197" t="s">
        <v>53</v>
      </c>
      <c r="G62" s="197"/>
      <c r="H62" s="197"/>
      <c r="I62" s="207"/>
      <c r="J62" s="208"/>
      <c r="K62" s="209"/>
      <c r="L62" s="210"/>
      <c r="M62" s="211"/>
      <c r="N62" s="207"/>
      <c r="O62" s="208"/>
      <c r="P62" s="209"/>
      <c r="Q62" s="67"/>
    </row>
    <row r="63" spans="2:17" s="18" customFormat="1" ht="23.25" customHeight="1" x14ac:dyDescent="0.25">
      <c r="B63" s="59"/>
      <c r="D63" s="55"/>
      <c r="E63" s="56"/>
      <c r="F63" s="197" t="s">
        <v>53</v>
      </c>
      <c r="G63" s="197"/>
      <c r="H63" s="197"/>
      <c r="I63" s="207"/>
      <c r="J63" s="208"/>
      <c r="K63" s="209"/>
      <c r="L63" s="210"/>
      <c r="M63" s="211"/>
      <c r="N63" s="207"/>
      <c r="O63" s="208"/>
      <c r="P63" s="209"/>
      <c r="Q63" s="67"/>
    </row>
    <row r="64" spans="2:17" s="18" customFormat="1" ht="23.25" customHeight="1" x14ac:dyDescent="0.25">
      <c r="B64" s="59"/>
      <c r="D64" s="55"/>
      <c r="E64" s="56"/>
      <c r="F64" s="197" t="s">
        <v>53</v>
      </c>
      <c r="G64" s="197"/>
      <c r="H64" s="197"/>
      <c r="I64" s="207"/>
      <c r="J64" s="208"/>
      <c r="K64" s="209"/>
      <c r="L64" s="210"/>
      <c r="M64" s="211"/>
      <c r="N64" s="207"/>
      <c r="O64" s="208"/>
      <c r="P64" s="209"/>
      <c r="Q64" s="67"/>
    </row>
    <row r="65" spans="2:17" s="18" customFormat="1" ht="7.5" customHeight="1" x14ac:dyDescent="0.25">
      <c r="B65" s="73"/>
      <c r="C65" s="22"/>
      <c r="D65" s="22"/>
      <c r="E65" s="19"/>
      <c r="F65" s="37"/>
      <c r="G65" s="19"/>
      <c r="H65" s="19"/>
      <c r="I65" s="19"/>
      <c r="J65" s="19"/>
      <c r="K65" s="19"/>
      <c r="L65" s="19"/>
      <c r="N65" s="19"/>
      <c r="O65" s="19"/>
      <c r="P65" s="19"/>
      <c r="Q65" s="61"/>
    </row>
    <row r="66" spans="2:17" s="18" customFormat="1" ht="23.25" customHeight="1" x14ac:dyDescent="0.25">
      <c r="B66" s="73"/>
      <c r="C66" s="19" t="s">
        <v>90</v>
      </c>
      <c r="E66" s="19"/>
      <c r="F66" s="19"/>
      <c r="G66" s="19"/>
      <c r="H66" s="19"/>
      <c r="I66" s="19"/>
      <c r="J66" s="19"/>
      <c r="K66" s="201"/>
      <c r="L66" s="202"/>
      <c r="N66" s="40">
        <f>+IF(OR(F62="OTRA",F61="OTRA",F64="OTRA",F63="OTRA",F60="OTRA"),1,0)</f>
        <v>0</v>
      </c>
      <c r="O66" s="25"/>
      <c r="P66" s="19"/>
      <c r="Q66" s="61"/>
    </row>
    <row r="67" spans="2:17" s="18" customFormat="1" ht="7.5" customHeight="1" x14ac:dyDescent="0.25">
      <c r="B67" s="73"/>
      <c r="C67" s="34"/>
      <c r="D67" s="19"/>
      <c r="E67" s="19"/>
      <c r="F67" s="19"/>
      <c r="G67" s="19"/>
      <c r="H67" s="19"/>
      <c r="I67" s="19"/>
      <c r="J67" s="19"/>
      <c r="K67" s="19"/>
      <c r="L67" s="19"/>
      <c r="N67" s="19"/>
      <c r="O67" s="19"/>
      <c r="P67" s="19"/>
      <c r="Q67" s="61"/>
    </row>
    <row r="68" spans="2:17" s="18" customFormat="1" ht="23.25" customHeight="1" x14ac:dyDescent="0.25">
      <c r="B68" s="72" t="s">
        <v>50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61"/>
    </row>
    <row r="69" spans="2:17" s="18" customFormat="1" ht="7.5" customHeight="1" x14ac:dyDescent="0.25">
      <c r="B69" s="5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1"/>
    </row>
    <row r="70" spans="2:17" s="18" customFormat="1" ht="41.25" customHeight="1" x14ac:dyDescent="0.25">
      <c r="B70" s="59"/>
      <c r="C70" s="19"/>
      <c r="D70" s="54" t="s">
        <v>46</v>
      </c>
      <c r="E70" s="54" t="s">
        <v>92</v>
      </c>
      <c r="F70" s="204" t="s">
        <v>47</v>
      </c>
      <c r="G70" s="204"/>
      <c r="H70" s="204"/>
      <c r="I70" s="204" t="s">
        <v>51</v>
      </c>
      <c r="J70" s="204"/>
      <c r="K70" s="204" t="s">
        <v>48</v>
      </c>
      <c r="L70" s="204"/>
      <c r="M70" s="205" t="s">
        <v>49</v>
      </c>
      <c r="N70" s="206"/>
      <c r="O70" s="205" t="s">
        <v>52</v>
      </c>
      <c r="P70" s="206"/>
      <c r="Q70" s="67"/>
    </row>
    <row r="71" spans="2:17" s="18" customFormat="1" ht="23.25" customHeight="1" x14ac:dyDescent="0.25">
      <c r="B71" s="74"/>
      <c r="D71" s="55"/>
      <c r="E71" s="56"/>
      <c r="F71" s="197" t="s">
        <v>53</v>
      </c>
      <c r="G71" s="197"/>
      <c r="H71" s="197"/>
      <c r="I71" s="184"/>
      <c r="J71" s="185"/>
      <c r="K71" s="203"/>
      <c r="L71" s="203"/>
      <c r="M71" s="195"/>
      <c r="N71" s="196"/>
      <c r="O71" s="184"/>
      <c r="P71" s="185"/>
      <c r="Q71" s="67"/>
    </row>
    <row r="72" spans="2:17" s="18" customFormat="1" ht="23.25" customHeight="1" x14ac:dyDescent="0.25">
      <c r="B72" s="74"/>
      <c r="D72" s="55"/>
      <c r="E72" s="56"/>
      <c r="F72" s="197" t="s">
        <v>53</v>
      </c>
      <c r="G72" s="197"/>
      <c r="H72" s="197"/>
      <c r="I72" s="184"/>
      <c r="J72" s="185"/>
      <c r="K72" s="203"/>
      <c r="L72" s="203"/>
      <c r="M72" s="195"/>
      <c r="N72" s="196"/>
      <c r="O72" s="184"/>
      <c r="P72" s="185"/>
      <c r="Q72" s="67"/>
    </row>
    <row r="73" spans="2:17" s="18" customFormat="1" ht="23.25" customHeight="1" x14ac:dyDescent="0.25">
      <c r="B73" s="74"/>
      <c r="D73" s="55"/>
      <c r="E73" s="56"/>
      <c r="F73" s="197" t="s">
        <v>53</v>
      </c>
      <c r="G73" s="197"/>
      <c r="H73" s="197"/>
      <c r="I73" s="184"/>
      <c r="J73" s="185"/>
      <c r="K73" s="203"/>
      <c r="L73" s="203"/>
      <c r="M73" s="195"/>
      <c r="N73" s="196"/>
      <c r="O73" s="184"/>
      <c r="P73" s="185"/>
      <c r="Q73" s="67"/>
    </row>
    <row r="74" spans="2:17" s="18" customFormat="1" ht="23.25" customHeight="1" x14ac:dyDescent="0.25">
      <c r="B74" s="59"/>
      <c r="D74" s="55"/>
      <c r="E74" s="56"/>
      <c r="F74" s="197" t="s">
        <v>53</v>
      </c>
      <c r="G74" s="197"/>
      <c r="H74" s="197"/>
      <c r="I74" s="184"/>
      <c r="J74" s="185"/>
      <c r="K74" s="203"/>
      <c r="L74" s="203"/>
      <c r="M74" s="195"/>
      <c r="N74" s="196"/>
      <c r="O74" s="184"/>
      <c r="P74" s="185"/>
      <c r="Q74" s="67"/>
    </row>
    <row r="75" spans="2:17" s="18" customFormat="1" ht="23.25" customHeight="1" x14ac:dyDescent="0.25">
      <c r="B75" s="59"/>
      <c r="D75" s="55"/>
      <c r="E75" s="56"/>
      <c r="F75" s="197" t="s">
        <v>53</v>
      </c>
      <c r="G75" s="197"/>
      <c r="H75" s="197"/>
      <c r="I75" s="184"/>
      <c r="J75" s="185"/>
      <c r="K75" s="203"/>
      <c r="L75" s="203"/>
      <c r="M75" s="195"/>
      <c r="N75" s="196"/>
      <c r="O75" s="184"/>
      <c r="P75" s="185"/>
      <c r="Q75" s="67"/>
    </row>
    <row r="76" spans="2:17" s="18" customFormat="1" ht="7.5" customHeight="1" x14ac:dyDescent="0.25">
      <c r="B76" s="59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67"/>
    </row>
    <row r="77" spans="2:17" s="18" customFormat="1" ht="23.25" customHeight="1" x14ac:dyDescent="0.25">
      <c r="B77" s="59"/>
      <c r="C77" s="19" t="s">
        <v>90</v>
      </c>
      <c r="E77" s="19"/>
      <c r="F77" s="19"/>
      <c r="G77" s="19"/>
      <c r="H77" s="19"/>
      <c r="K77" s="201"/>
      <c r="L77" s="202"/>
      <c r="N77" s="40">
        <f>+IF(OR(F73="OTRA",F74="OTRA",F72="OTRA",F71="OTRA",F75="OTRA"),1,0)</f>
        <v>0</v>
      </c>
      <c r="O77" s="25"/>
      <c r="Q77" s="67"/>
    </row>
    <row r="78" spans="2:17" s="18" customFormat="1" ht="7.5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15" customHeight="1" x14ac:dyDescent="0.2"/>
    <row r="81" ht="48.75" customHeight="1" x14ac:dyDescent="0.2"/>
    <row r="121" ht="12" customHeight="1" x14ac:dyDescent="0.2"/>
  </sheetData>
  <mergeCells count="90">
    <mergeCell ref="F61:H61"/>
    <mergeCell ref="I61:K61"/>
    <mergeCell ref="L61:M61"/>
    <mergeCell ref="N61:P61"/>
    <mergeCell ref="N59:P59"/>
    <mergeCell ref="F60:H60"/>
    <mergeCell ref="I60:K60"/>
    <mergeCell ref="L60:M60"/>
    <mergeCell ref="N60:P60"/>
    <mergeCell ref="F44:J44"/>
    <mergeCell ref="K44:M44"/>
    <mergeCell ref="K46:L46"/>
    <mergeCell ref="F59:H59"/>
    <mergeCell ref="I59:K59"/>
    <mergeCell ref="L59:M59"/>
    <mergeCell ref="B53:Q53"/>
    <mergeCell ref="F62:H62"/>
    <mergeCell ref="I62:K62"/>
    <mergeCell ref="L62:M62"/>
    <mergeCell ref="N62:P62"/>
    <mergeCell ref="F63:H63"/>
    <mergeCell ref="I63:K63"/>
    <mergeCell ref="L63:M63"/>
    <mergeCell ref="N63:P63"/>
    <mergeCell ref="F64:H64"/>
    <mergeCell ref="I64:K64"/>
    <mergeCell ref="L64:M64"/>
    <mergeCell ref="N64:P64"/>
    <mergeCell ref="K66:L66"/>
    <mergeCell ref="F70:H70"/>
    <mergeCell ref="I70:J70"/>
    <mergeCell ref="K70:L70"/>
    <mergeCell ref="M70:N70"/>
    <mergeCell ref="O70:P70"/>
    <mergeCell ref="K72:L72"/>
    <mergeCell ref="M72:N72"/>
    <mergeCell ref="O72:P72"/>
    <mergeCell ref="F71:H71"/>
    <mergeCell ref="I71:J71"/>
    <mergeCell ref="K71:L71"/>
    <mergeCell ref="M71:N71"/>
    <mergeCell ref="O71:P71"/>
    <mergeCell ref="K77:L77"/>
    <mergeCell ref="F73:H73"/>
    <mergeCell ref="I73:J73"/>
    <mergeCell ref="K73:L73"/>
    <mergeCell ref="F75:H75"/>
    <mergeCell ref="I75:J75"/>
    <mergeCell ref="K75:L75"/>
    <mergeCell ref="F74:H74"/>
    <mergeCell ref="I74:J74"/>
    <mergeCell ref="K74:L74"/>
    <mergeCell ref="B34:Q34"/>
    <mergeCell ref="F41:J41"/>
    <mergeCell ref="K41:M41"/>
    <mergeCell ref="K38:M38"/>
    <mergeCell ref="F39:J39"/>
    <mergeCell ref="K39:M39"/>
    <mergeCell ref="O75:P75"/>
    <mergeCell ref="C46:J46"/>
    <mergeCell ref="F40:J40"/>
    <mergeCell ref="K40:M40"/>
    <mergeCell ref="F38:J38"/>
    <mergeCell ref="K42:M42"/>
    <mergeCell ref="F43:J43"/>
    <mergeCell ref="K43:M43"/>
    <mergeCell ref="M75:N75"/>
    <mergeCell ref="F42:J42"/>
    <mergeCell ref="O73:P73"/>
    <mergeCell ref="M74:N74"/>
    <mergeCell ref="O74:P74"/>
    <mergeCell ref="M73:N73"/>
    <mergeCell ref="F72:H72"/>
    <mergeCell ref="I72:J72"/>
    <mergeCell ref="B2:O3"/>
    <mergeCell ref="P2:Q3"/>
    <mergeCell ref="E25:P25"/>
    <mergeCell ref="E27:P27"/>
    <mergeCell ref="E29:P29"/>
    <mergeCell ref="E17:P17"/>
    <mergeCell ref="E19:P19"/>
    <mergeCell ref="E7:P7"/>
    <mergeCell ref="E9:P9"/>
    <mergeCell ref="B5:Q5"/>
    <mergeCell ref="B4:Q4"/>
    <mergeCell ref="E21:P21"/>
    <mergeCell ref="E23:P23"/>
    <mergeCell ref="E11:P11"/>
    <mergeCell ref="E13:P13"/>
    <mergeCell ref="E15:P15"/>
  </mergeCells>
  <conditionalFormatting sqref="E7:P7 E9:P9 E11:P11 E13:P13 E15:P15 E17:P17 E19:P19 E21:P21 E23:P23 E25:P25 E27:P27 E29:P29 F39:N39 E40:N44">
    <cfRule type="expression" dxfId="19" priority="13" stopIfTrue="1">
      <formula>LEN(TRIM(E7))=0</formula>
    </cfRule>
  </conditionalFormatting>
  <conditionalFormatting sqref="H55 J55">
    <cfRule type="expression" dxfId="18" priority="4">
      <formula>IF($L$55=1,TRUE,FALSE)</formula>
    </cfRule>
  </conditionalFormatting>
  <conditionalFormatting sqref="K46:L46">
    <cfRule type="expression" dxfId="17" priority="8">
      <formula>IF($P$49=1,TRUE,FALSE)</formula>
    </cfRule>
  </conditionalFormatting>
  <conditionalFormatting sqref="K66:L66">
    <cfRule type="expression" dxfId="16" priority="3">
      <formula>IF($N$66=1,TRUE,FALSE)</formula>
    </cfRule>
  </conditionalFormatting>
  <conditionalFormatting sqref="K77:L77">
    <cfRule type="expression" dxfId="15" priority="2">
      <formula>IF($N$77=1,TRUE,FALSE)</formula>
    </cfRule>
  </conditionalFormatting>
  <dataValidations count="2">
    <dataValidation type="list" allowBlank="1" showInputMessage="1" showErrorMessage="1" sqref="N39:N44 F60:H64 F71:H75" xr:uid="{00000000-0002-0000-0000-000000000000}">
      <formula1>MONEDA</formula1>
    </dataValidation>
    <dataValidation type="list" allowBlank="1" showInputMessage="1" showErrorMessage="1" sqref="H55 J55" xr:uid="{00000000-0002-0000-0000-000001000000}">
      <formula1>XONO</formula1>
    </dataValidation>
  </dataValidations>
  <printOptions horizontalCentered="1"/>
  <pageMargins left="0" right="0" top="0" bottom="0" header="0.511811023622047" footer="0.31496062992126"/>
  <pageSetup scale="53" orientation="portrait" r:id="rId1"/>
  <headerFooter>
    <oddFooter>&amp;L&amp;"Arial,Normal"&amp;8Formato: F-GAB-043&amp;C&amp;"Arial,Normal"&amp;8Rev. 2&amp;R&amp;"Arial,Normal"&amp;8Pág.&amp;P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showGridLines="0" view="pageBreakPreview" topLeftCell="A31" zoomScale="90" zoomScaleNormal="85" zoomScaleSheetLayoutView="90" workbookViewId="0">
      <selection activeCell="K4" sqref="K4"/>
    </sheetView>
  </sheetViews>
  <sheetFormatPr baseColWidth="10" defaultColWidth="11" defaultRowHeight="14.25" x14ac:dyDescent="0.2"/>
  <cols>
    <col min="1" max="1" width="1.125" style="80" customWidth="1"/>
    <col min="2" max="2" width="11" style="80"/>
    <col min="3" max="3" width="14.5" style="80" customWidth="1"/>
    <col min="4" max="4" width="3.875" style="80" customWidth="1"/>
    <col min="5" max="5" width="1.125" style="80" customWidth="1"/>
    <col min="6" max="6" width="3.875" style="80" customWidth="1"/>
    <col min="7" max="7" width="1.125" style="80" customWidth="1"/>
    <col min="8" max="8" width="19.375" style="80" customWidth="1"/>
    <col min="9" max="9" width="35.625" style="80" customWidth="1"/>
    <col min="10" max="10" width="31.5" style="80" customWidth="1"/>
    <col min="11" max="11" width="23.5" style="80" customWidth="1"/>
    <col min="12" max="12" width="7" style="80" customWidth="1"/>
    <col min="13" max="16384" width="11" style="80"/>
  </cols>
  <sheetData>
    <row r="1" spans="1:16" ht="9.6" customHeight="1" thickBot="1" x14ac:dyDescent="0.2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6" ht="60" customHeight="1" x14ac:dyDescent="0.2">
      <c r="A2" s="81"/>
      <c r="B2" s="215" t="s">
        <v>103</v>
      </c>
      <c r="C2" s="216"/>
      <c r="D2" s="216"/>
      <c r="E2" s="216"/>
      <c r="F2" s="216"/>
      <c r="G2" s="216"/>
      <c r="H2" s="216"/>
      <c r="I2" s="216"/>
      <c r="J2" s="216"/>
      <c r="K2" s="223" t="str">
        <f>+'Info. General'!P2</f>
        <v>IM- 003 - 2025</v>
      </c>
      <c r="L2" s="171"/>
    </row>
    <row r="3" spans="1:16" ht="42" customHeight="1" x14ac:dyDescent="0.2">
      <c r="A3" s="81"/>
      <c r="B3" s="217"/>
      <c r="C3" s="218"/>
      <c r="D3" s="218"/>
      <c r="E3" s="218"/>
      <c r="F3" s="218"/>
      <c r="G3" s="218"/>
      <c r="H3" s="218"/>
      <c r="I3" s="218"/>
      <c r="J3" s="218"/>
      <c r="K3" s="224"/>
      <c r="L3" s="173"/>
    </row>
    <row r="4" spans="1:16" ht="7.5" customHeight="1" x14ac:dyDescent="0.2">
      <c r="A4" s="81"/>
      <c r="B4" s="81"/>
      <c r="L4" s="101"/>
    </row>
    <row r="5" spans="1:16" s="14" customFormat="1" ht="15" x14ac:dyDescent="0.25">
      <c r="A5" s="82"/>
      <c r="B5" s="228" t="s">
        <v>62</v>
      </c>
      <c r="C5" s="229"/>
      <c r="D5" s="229"/>
      <c r="E5" s="229"/>
      <c r="F5" s="229"/>
      <c r="G5" s="229"/>
      <c r="H5" s="229"/>
      <c r="I5" s="229"/>
      <c r="J5" s="229"/>
      <c r="K5" s="229"/>
      <c r="L5" s="230"/>
    </row>
    <row r="6" spans="1:16" ht="7.5" customHeight="1" x14ac:dyDescent="0.2">
      <c r="A6" s="81"/>
      <c r="B6" s="81"/>
      <c r="L6" s="101"/>
    </row>
    <row r="7" spans="1:16" s="14" customFormat="1" ht="22.15" customHeight="1" x14ac:dyDescent="0.2">
      <c r="A7" s="83"/>
      <c r="B7" s="198" t="s">
        <v>99</v>
      </c>
      <c r="C7" s="199"/>
      <c r="D7" s="199"/>
      <c r="E7" s="199"/>
      <c r="F7" s="199"/>
      <c r="G7" s="199"/>
      <c r="H7" s="199"/>
      <c r="I7" s="199"/>
      <c r="J7" s="199"/>
      <c r="K7" s="199"/>
      <c r="L7" s="200"/>
      <c r="M7" s="25"/>
      <c r="N7" s="25"/>
      <c r="O7" s="25"/>
      <c r="P7" s="80"/>
    </row>
    <row r="8" spans="1:16" ht="7.5" customHeight="1" x14ac:dyDescent="0.25">
      <c r="A8" s="81"/>
      <c r="B8" s="83"/>
      <c r="C8" s="84"/>
      <c r="D8" s="84"/>
      <c r="E8" s="84"/>
      <c r="F8" s="85"/>
      <c r="G8" s="85"/>
      <c r="H8" s="84"/>
      <c r="I8" s="84"/>
      <c r="J8" s="84"/>
      <c r="L8" s="101"/>
    </row>
    <row r="9" spans="1:16" ht="22.5" customHeight="1" x14ac:dyDescent="0.2">
      <c r="A9" s="81"/>
      <c r="B9" s="102" t="s">
        <v>63</v>
      </c>
      <c r="D9" s="86"/>
      <c r="E9" s="86"/>
      <c r="H9" s="86"/>
      <c r="I9" s="86"/>
      <c r="J9" s="86"/>
      <c r="L9" s="101"/>
    </row>
    <row r="10" spans="1:16" ht="7.5" customHeight="1" x14ac:dyDescent="0.2">
      <c r="A10" s="81"/>
      <c r="B10" s="83"/>
      <c r="C10" s="84"/>
      <c r="D10" s="84"/>
      <c r="E10" s="84"/>
      <c r="F10" s="84"/>
      <c r="G10" s="84"/>
      <c r="H10" s="84"/>
      <c r="I10" s="84"/>
      <c r="J10" s="84"/>
      <c r="L10" s="101"/>
    </row>
    <row r="11" spans="1:16" ht="22.5" customHeight="1" thickBot="1" x14ac:dyDescent="0.25">
      <c r="A11" s="81"/>
      <c r="B11" s="57"/>
      <c r="C11" s="16"/>
      <c r="D11" s="87" t="s">
        <v>44</v>
      </c>
      <c r="E11" s="87"/>
      <c r="F11" s="88" t="s">
        <v>45</v>
      </c>
      <c r="G11" s="89"/>
      <c r="H11" s="103" t="s">
        <v>64</v>
      </c>
      <c r="I11" s="103" t="s">
        <v>96</v>
      </c>
      <c r="J11" s="104" t="s">
        <v>65</v>
      </c>
      <c r="K11" s="219" t="s">
        <v>66</v>
      </c>
      <c r="L11" s="220"/>
    </row>
    <row r="12" spans="1:16" ht="22.5" customHeight="1" thickBot="1" x14ac:dyDescent="0.25">
      <c r="A12" s="81"/>
      <c r="B12" s="105">
        <f>IF(AND(D12="",F12=""),1,0)</f>
        <v>1</v>
      </c>
      <c r="C12" s="90" t="s">
        <v>67</v>
      </c>
      <c r="D12" s="91"/>
      <c r="E12" s="92"/>
      <c r="F12" s="91"/>
      <c r="G12" s="90"/>
      <c r="H12" s="106"/>
      <c r="I12" s="107"/>
      <c r="J12" s="108"/>
      <c r="K12" s="221"/>
      <c r="L12" s="222"/>
    </row>
    <row r="13" spans="1:16" ht="7.5" customHeight="1" thickBot="1" x14ac:dyDescent="0.25">
      <c r="A13" s="81"/>
      <c r="B13" s="109"/>
      <c r="L13" s="101"/>
    </row>
    <row r="14" spans="1:16" ht="22.5" customHeight="1" thickBot="1" x14ac:dyDescent="0.25">
      <c r="A14" s="81"/>
      <c r="B14" s="105">
        <f>IF(AND(D14="",F14=""),1,0)</f>
        <v>1</v>
      </c>
      <c r="C14" s="90" t="s">
        <v>68</v>
      </c>
      <c r="D14" s="91"/>
      <c r="E14" s="92"/>
      <c r="F14" s="91"/>
      <c r="G14" s="90"/>
      <c r="H14" s="110"/>
      <c r="I14" s="111"/>
      <c r="J14" s="112"/>
      <c r="K14" s="236"/>
      <c r="L14" s="237"/>
    </row>
    <row r="15" spans="1:16" ht="7.5" customHeight="1" thickBot="1" x14ac:dyDescent="0.3">
      <c r="A15" s="81"/>
      <c r="B15" s="105"/>
      <c r="C15" s="90"/>
      <c r="D15" s="92"/>
      <c r="E15" s="92"/>
      <c r="F15" s="93"/>
      <c r="L15" s="101"/>
    </row>
    <row r="16" spans="1:16" ht="22.5" customHeight="1" thickBot="1" x14ac:dyDescent="0.25">
      <c r="A16" s="81"/>
      <c r="B16" s="105">
        <f>IF(AND(D16="",F16=""),1,0)</f>
        <v>1</v>
      </c>
      <c r="C16" s="90" t="s">
        <v>69</v>
      </c>
      <c r="D16" s="91"/>
      <c r="E16" s="92"/>
      <c r="F16" s="91"/>
      <c r="G16" s="90"/>
      <c r="H16" s="110"/>
      <c r="I16" s="111"/>
      <c r="J16" s="112"/>
      <c r="K16" s="236"/>
      <c r="L16" s="237"/>
    </row>
    <row r="17" spans="1:16" ht="7.5" customHeight="1" thickBot="1" x14ac:dyDescent="0.3">
      <c r="A17" s="81"/>
      <c r="B17" s="105"/>
      <c r="C17" s="90"/>
      <c r="D17" s="92"/>
      <c r="E17" s="92"/>
      <c r="F17" s="93"/>
      <c r="L17" s="101"/>
    </row>
    <row r="18" spans="1:16" ht="22.5" customHeight="1" thickBot="1" x14ac:dyDescent="0.25">
      <c r="A18" s="81"/>
      <c r="B18" s="105">
        <f>IF(AND(D18="",F18=""),1,0)</f>
        <v>1</v>
      </c>
      <c r="C18" s="90" t="s">
        <v>70</v>
      </c>
      <c r="D18" s="91"/>
      <c r="E18" s="92"/>
      <c r="F18" s="91"/>
      <c r="H18" s="80" t="s">
        <v>71</v>
      </c>
      <c r="L18" s="101"/>
    </row>
    <row r="19" spans="1:16" ht="7.5" customHeight="1" x14ac:dyDescent="0.2">
      <c r="A19" s="81"/>
      <c r="B19" s="81"/>
      <c r="L19" s="101"/>
    </row>
    <row r="20" spans="1:16" ht="63.75" customHeight="1" x14ac:dyDescent="0.2">
      <c r="A20" s="81"/>
      <c r="B20" s="81"/>
      <c r="C20" s="236"/>
      <c r="D20" s="236"/>
      <c r="E20" s="236"/>
      <c r="F20" s="236"/>
      <c r="G20" s="236"/>
      <c r="H20" s="236"/>
      <c r="I20" s="236"/>
      <c r="J20" s="236"/>
      <c r="K20" s="236"/>
      <c r="L20" s="101"/>
    </row>
    <row r="21" spans="1:16" ht="63.75" customHeight="1" x14ac:dyDescent="0.2">
      <c r="A21" s="81"/>
      <c r="B21" s="81"/>
      <c r="C21" s="236"/>
      <c r="D21" s="236"/>
      <c r="E21" s="236"/>
      <c r="F21" s="236"/>
      <c r="G21" s="236"/>
      <c r="H21" s="236"/>
      <c r="I21" s="236"/>
      <c r="J21" s="236"/>
      <c r="K21" s="236"/>
      <c r="L21" s="101"/>
    </row>
    <row r="22" spans="1:16" ht="7.5" customHeight="1" x14ac:dyDescent="0.2">
      <c r="A22" s="81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5"/>
    </row>
    <row r="23" spans="1:16" ht="7.5" customHeight="1" x14ac:dyDescent="0.2">
      <c r="B23" s="81"/>
      <c r="L23" s="101"/>
    </row>
    <row r="24" spans="1:16" s="14" customFormat="1" ht="22.15" customHeight="1" x14ac:dyDescent="0.2">
      <c r="A24" s="83"/>
      <c r="B24" s="198" t="s">
        <v>100</v>
      </c>
      <c r="C24" s="199"/>
      <c r="D24" s="199"/>
      <c r="E24" s="199"/>
      <c r="F24" s="199"/>
      <c r="G24" s="199"/>
      <c r="H24" s="199"/>
      <c r="I24" s="199"/>
      <c r="J24" s="199"/>
      <c r="K24" s="199"/>
      <c r="L24" s="200"/>
      <c r="M24" s="25"/>
      <c r="N24" s="25"/>
      <c r="O24" s="25"/>
      <c r="P24" s="80"/>
    </row>
    <row r="25" spans="1:16" ht="7.5" customHeight="1" x14ac:dyDescent="0.25">
      <c r="A25" s="81"/>
      <c r="B25" s="83"/>
      <c r="C25" s="84"/>
      <c r="D25" s="84"/>
      <c r="E25" s="84"/>
      <c r="F25" s="85"/>
      <c r="G25" s="85"/>
      <c r="H25" s="84"/>
      <c r="I25" s="84"/>
      <c r="J25" s="84"/>
      <c r="L25" s="101"/>
    </row>
    <row r="26" spans="1:16" ht="22.5" customHeight="1" x14ac:dyDescent="0.2">
      <c r="A26" s="81"/>
      <c r="B26" s="102" t="s">
        <v>72</v>
      </c>
      <c r="D26" s="86"/>
      <c r="E26" s="86"/>
      <c r="H26" s="86"/>
      <c r="I26" s="86"/>
      <c r="J26" s="86"/>
      <c r="L26" s="101"/>
    </row>
    <row r="27" spans="1:16" ht="7.5" customHeight="1" x14ac:dyDescent="0.2">
      <c r="A27" s="81"/>
      <c r="B27" s="83"/>
      <c r="C27" s="84"/>
      <c r="D27" s="84"/>
      <c r="E27" s="84"/>
      <c r="F27" s="84"/>
      <c r="G27" s="84"/>
      <c r="H27" s="84"/>
      <c r="I27" s="84"/>
      <c r="J27" s="84"/>
      <c r="L27" s="101"/>
    </row>
    <row r="28" spans="1:16" ht="22.5" customHeight="1" thickBot="1" x14ac:dyDescent="0.25">
      <c r="A28" s="81"/>
      <c r="B28" s="57"/>
      <c r="C28" s="16"/>
      <c r="D28" s="87" t="s">
        <v>44</v>
      </c>
      <c r="E28" s="87"/>
      <c r="F28" s="88" t="s">
        <v>45</v>
      </c>
      <c r="G28" s="89"/>
      <c r="H28" s="116" t="s">
        <v>73</v>
      </c>
      <c r="I28" s="116" t="s">
        <v>74</v>
      </c>
      <c r="J28" s="16"/>
      <c r="L28" s="101"/>
    </row>
    <row r="29" spans="1:16" ht="22.5" customHeight="1" thickBot="1" x14ac:dyDescent="0.25">
      <c r="A29" s="81"/>
      <c r="B29" s="57">
        <f>IF(AND(D29="",F29=""),1,0)</f>
        <v>1</v>
      </c>
      <c r="C29" s="90" t="s">
        <v>75</v>
      </c>
      <c r="D29" s="91"/>
      <c r="E29" s="92"/>
      <c r="F29" s="91"/>
      <c r="G29" s="90"/>
      <c r="H29" s="106"/>
      <c r="I29" s="106"/>
      <c r="J29" s="16"/>
      <c r="L29" s="101"/>
    </row>
    <row r="30" spans="1:16" ht="7.5" customHeight="1" x14ac:dyDescent="0.2">
      <c r="A30" s="81"/>
      <c r="B30" s="57"/>
      <c r="C30" s="90"/>
      <c r="D30" s="94"/>
      <c r="E30" s="94"/>
      <c r="F30" s="94"/>
      <c r="G30" s="94"/>
      <c r="H30" s="94"/>
      <c r="I30" s="94"/>
      <c r="J30" s="16"/>
      <c r="L30" s="101"/>
    </row>
    <row r="31" spans="1:16" ht="15" customHeight="1" x14ac:dyDescent="0.2">
      <c r="A31" s="81"/>
      <c r="B31" s="57"/>
      <c r="C31" s="90"/>
      <c r="D31" s="232" t="s">
        <v>85</v>
      </c>
      <c r="E31" s="232"/>
      <c r="F31" s="232"/>
      <c r="G31" s="232"/>
      <c r="H31" s="232"/>
      <c r="J31" s="16"/>
      <c r="L31" s="101"/>
    </row>
    <row r="32" spans="1:16" ht="7.5" customHeight="1" x14ac:dyDescent="0.2">
      <c r="A32" s="81"/>
      <c r="B32" s="81"/>
      <c r="L32" s="101"/>
    </row>
    <row r="33" spans="1:16" ht="31.5" customHeight="1" x14ac:dyDescent="0.2">
      <c r="A33" s="81"/>
      <c r="B33" s="233" t="s">
        <v>102</v>
      </c>
      <c r="C33" s="234"/>
      <c r="D33" s="234"/>
      <c r="E33" s="234"/>
      <c r="F33" s="234"/>
      <c r="G33" s="234"/>
      <c r="H33" s="234"/>
      <c r="I33" s="234"/>
      <c r="J33" s="234"/>
      <c r="K33" s="234"/>
      <c r="L33" s="235"/>
    </row>
    <row r="34" spans="1:16" ht="22.5" customHeight="1" thickBot="1" x14ac:dyDescent="0.25">
      <c r="A34" s="81"/>
      <c r="B34" s="81"/>
      <c r="D34" s="95" t="s">
        <v>44</v>
      </c>
      <c r="E34" s="95"/>
      <c r="F34" s="96" t="s">
        <v>45</v>
      </c>
      <c r="L34" s="101"/>
    </row>
    <row r="35" spans="1:16" ht="22.5" customHeight="1" thickBot="1" x14ac:dyDescent="0.25">
      <c r="A35" s="81"/>
      <c r="B35" s="57">
        <f>IF(AND(D35="",F35=""),1,0)</f>
        <v>1</v>
      </c>
      <c r="D35" s="91"/>
      <c r="E35" s="92"/>
      <c r="F35" s="91"/>
      <c r="H35" s="231" t="s">
        <v>82</v>
      </c>
      <c r="I35" s="231"/>
      <c r="J35" s="231"/>
      <c r="K35" s="231"/>
      <c r="L35" s="101"/>
    </row>
    <row r="36" spans="1:16" ht="7.5" customHeight="1" thickBot="1" x14ac:dyDescent="0.25">
      <c r="A36" s="81"/>
      <c r="B36" s="81"/>
      <c r="L36" s="101"/>
    </row>
    <row r="37" spans="1:16" ht="22.5" customHeight="1" thickBot="1" x14ac:dyDescent="0.25">
      <c r="A37" s="81"/>
      <c r="B37" s="57">
        <f>IF(AND(D37="",F37=""),1,0)</f>
        <v>1</v>
      </c>
      <c r="D37" s="91"/>
      <c r="E37" s="92"/>
      <c r="F37" s="91"/>
      <c r="H37" s="231" t="s">
        <v>76</v>
      </c>
      <c r="I37" s="231"/>
      <c r="J37" s="231"/>
      <c r="K37" s="231"/>
      <c r="L37" s="101"/>
    </row>
    <row r="38" spans="1:16" ht="7.5" customHeight="1" thickBot="1" x14ac:dyDescent="0.25">
      <c r="A38" s="81"/>
      <c r="B38" s="81"/>
      <c r="L38" s="101"/>
    </row>
    <row r="39" spans="1:16" ht="22.5" customHeight="1" thickBot="1" x14ac:dyDescent="0.25">
      <c r="A39" s="81"/>
      <c r="B39" s="57">
        <f>IF(AND(D39="",F39=""),1,0)</f>
        <v>1</v>
      </c>
      <c r="D39" s="91"/>
      <c r="E39" s="92"/>
      <c r="F39" s="91"/>
      <c r="H39" s="231" t="s">
        <v>77</v>
      </c>
      <c r="I39" s="231"/>
      <c r="J39" s="231"/>
      <c r="K39" s="231"/>
      <c r="L39" s="101"/>
    </row>
    <row r="40" spans="1:16" ht="7.5" customHeight="1" thickBot="1" x14ac:dyDescent="0.25">
      <c r="A40" s="81"/>
      <c r="B40" s="81"/>
      <c r="D40" s="94"/>
      <c r="E40" s="92"/>
      <c r="F40" s="94"/>
      <c r="H40" s="97"/>
      <c r="I40" s="97"/>
      <c r="J40" s="97"/>
      <c r="K40" s="97"/>
      <c r="L40" s="101"/>
    </row>
    <row r="41" spans="1:16" ht="22.5" customHeight="1" thickBot="1" x14ac:dyDescent="0.3">
      <c r="A41" s="81"/>
      <c r="B41" s="57">
        <f>IF(AND(D41="",F41=""),1,0)</f>
        <v>1</v>
      </c>
      <c r="D41" s="91"/>
      <c r="E41" s="92"/>
      <c r="F41" s="91"/>
      <c r="H41" s="98" t="s">
        <v>83</v>
      </c>
      <c r="L41" s="101"/>
    </row>
    <row r="42" spans="1:16" ht="7.5" customHeight="1" x14ac:dyDescent="0.2">
      <c r="A42" s="81"/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5"/>
    </row>
    <row r="43" spans="1:16" ht="7.5" customHeight="1" x14ac:dyDescent="0.2">
      <c r="B43" s="81"/>
      <c r="L43" s="101"/>
    </row>
    <row r="44" spans="1:16" s="14" customFormat="1" ht="21.6" customHeight="1" x14ac:dyDescent="0.2">
      <c r="A44" s="83"/>
      <c r="B44" s="225" t="s">
        <v>101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7"/>
      <c r="M44" s="25"/>
      <c r="N44" s="25"/>
      <c r="O44" s="25"/>
      <c r="P44" s="80"/>
    </row>
    <row r="45" spans="1:16" x14ac:dyDescent="0.2">
      <c r="A45" s="81"/>
      <c r="B45" s="81"/>
      <c r="L45" s="101"/>
    </row>
    <row r="46" spans="1:16" ht="15" x14ac:dyDescent="0.25">
      <c r="A46" s="81"/>
      <c r="B46" s="117" t="s">
        <v>78</v>
      </c>
      <c r="C46" s="98"/>
      <c r="D46" s="98"/>
      <c r="E46" s="98"/>
      <c r="F46" s="98"/>
      <c r="G46" s="98"/>
      <c r="H46" s="98"/>
      <c r="L46" s="101"/>
    </row>
    <row r="47" spans="1:16" ht="15" thickBot="1" x14ac:dyDescent="0.25">
      <c r="A47" s="81"/>
      <c r="B47" s="81"/>
      <c r="L47" s="101"/>
    </row>
    <row r="48" spans="1:16" ht="15.75" thickBot="1" x14ac:dyDescent="0.25">
      <c r="A48" s="81"/>
      <c r="B48" s="81"/>
      <c r="F48" s="91"/>
      <c r="H48" s="80" t="s">
        <v>79</v>
      </c>
      <c r="L48" s="101"/>
    </row>
    <row r="49" spans="1:12" ht="6" customHeight="1" thickBot="1" x14ac:dyDescent="0.25">
      <c r="A49" s="81"/>
      <c r="B49" s="81"/>
      <c r="L49" s="101"/>
    </row>
    <row r="50" spans="1:12" ht="15.75" thickBot="1" x14ac:dyDescent="0.25">
      <c r="A50" s="81"/>
      <c r="B50" s="81"/>
      <c r="F50" s="91"/>
      <c r="H50" s="80" t="s">
        <v>80</v>
      </c>
      <c r="L50" s="101"/>
    </row>
    <row r="51" spans="1:12" ht="8.1" customHeight="1" thickBot="1" x14ac:dyDescent="0.25">
      <c r="A51" s="81"/>
      <c r="B51" s="81"/>
      <c r="L51" s="101"/>
    </row>
    <row r="52" spans="1:12" ht="15.75" thickBot="1" x14ac:dyDescent="0.25">
      <c r="A52" s="81"/>
      <c r="B52" s="81"/>
      <c r="F52" s="91"/>
      <c r="H52" s="80" t="s">
        <v>84</v>
      </c>
      <c r="L52" s="101"/>
    </row>
    <row r="53" spans="1:12" ht="8.1" customHeight="1" thickBot="1" x14ac:dyDescent="0.25">
      <c r="A53" s="81"/>
      <c r="B53" s="81"/>
      <c r="L53" s="101"/>
    </row>
    <row r="54" spans="1:12" ht="15.75" thickBot="1" x14ac:dyDescent="0.25">
      <c r="A54" s="81"/>
      <c r="B54" s="81"/>
      <c r="F54" s="91"/>
      <c r="H54" s="80" t="s">
        <v>81</v>
      </c>
      <c r="L54" s="101"/>
    </row>
    <row r="55" spans="1:12" ht="15" thickBot="1" x14ac:dyDescent="0.25">
      <c r="A55" s="81"/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18"/>
    </row>
  </sheetData>
  <mergeCells count="16">
    <mergeCell ref="B2:J3"/>
    <mergeCell ref="K11:L11"/>
    <mergeCell ref="K12:L12"/>
    <mergeCell ref="K2:L3"/>
    <mergeCell ref="B44:L44"/>
    <mergeCell ref="B5:L5"/>
    <mergeCell ref="H37:K37"/>
    <mergeCell ref="H39:K39"/>
    <mergeCell ref="B7:L7"/>
    <mergeCell ref="D31:H31"/>
    <mergeCell ref="H35:K35"/>
    <mergeCell ref="B24:L24"/>
    <mergeCell ref="B33:L33"/>
    <mergeCell ref="K14:L14"/>
    <mergeCell ref="K16:L16"/>
    <mergeCell ref="C20:K21"/>
  </mergeCells>
  <conditionalFormatting sqref="D12 F12">
    <cfRule type="expression" dxfId="14" priority="9">
      <formula>IF($B$12=1,TRUE,FALSE)</formula>
    </cfRule>
  </conditionalFormatting>
  <conditionalFormatting sqref="D14 F14">
    <cfRule type="expression" dxfId="13" priority="8">
      <formula>IF($B$14=1,TRUE,FALSE)</formula>
    </cfRule>
  </conditionalFormatting>
  <conditionalFormatting sqref="D16 F16">
    <cfRule type="expression" dxfId="12" priority="7">
      <formula>IF($B$16=1,TRUE,FALSE)</formula>
    </cfRule>
  </conditionalFormatting>
  <conditionalFormatting sqref="D18 F18">
    <cfRule type="expression" dxfId="11" priority="6">
      <formula>IF($B$18=1,TRUE,FALSE)</formula>
    </cfRule>
  </conditionalFormatting>
  <conditionalFormatting sqref="D29 F29">
    <cfRule type="expression" dxfId="10" priority="5">
      <formula>IF($B$29=1,TRUE,FALSE)</formula>
    </cfRule>
  </conditionalFormatting>
  <conditionalFormatting sqref="D35 F35">
    <cfRule type="expression" dxfId="9" priority="4">
      <formula>IF($B$35=1,TRUE,FALSE)</formula>
    </cfRule>
  </conditionalFormatting>
  <conditionalFormatting sqref="D37 F37">
    <cfRule type="expression" dxfId="8" priority="3">
      <formula>IF($B$37=1,TRUE,FALSE)</formula>
    </cfRule>
  </conditionalFormatting>
  <conditionalFormatting sqref="D39 F39">
    <cfRule type="expression" dxfId="7" priority="2">
      <formula>IF($B$39=1,TRUE,FALSE)</formula>
    </cfRule>
  </conditionalFormatting>
  <conditionalFormatting sqref="D41 F41">
    <cfRule type="expression" dxfId="6" priority="1">
      <formula>IF($B$41=1,TRUE,FALSE)</formula>
    </cfRule>
  </conditionalFormatting>
  <dataValidations count="1">
    <dataValidation type="list" allowBlank="1" showInputMessage="1" showErrorMessage="1" sqref="D12 F12 D14 F14 D16 F16 D18 F18 D29 F29 D35 F35 D37 F37 D39 F39 F41 D41 F48 F50 F52 F54" xr:uid="{00000000-0002-0000-0100-000000000000}">
      <formula1>XONO</formula1>
    </dataValidation>
  </dataValidations>
  <printOptions horizontalCentered="1"/>
  <pageMargins left="0" right="0" top="0.39370078740157499" bottom="0" header="0.511811023622047" footer="0.31496062992126"/>
  <pageSetup scale="60" orientation="portrait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0"/>
  <sheetViews>
    <sheetView showGridLines="0" view="pageBreakPreview" topLeftCell="B195" zoomScale="90" zoomScaleNormal="85" zoomScaleSheetLayoutView="90" zoomScalePageLayoutView="125" workbookViewId="0">
      <selection activeCell="E335" sqref="E335"/>
    </sheetView>
  </sheetViews>
  <sheetFormatPr baseColWidth="10" defaultColWidth="10.875" defaultRowHeight="12.75" x14ac:dyDescent="0.2"/>
  <cols>
    <col min="1" max="1" width="1.25" style="145" customWidth="1"/>
    <col min="2" max="2" width="12.875" style="145" customWidth="1"/>
    <col min="3" max="3" width="17.5" style="145" customWidth="1"/>
    <col min="4" max="4" width="22.5" style="145" customWidth="1"/>
    <col min="5" max="5" width="13.5" style="145" customWidth="1"/>
    <col min="6" max="6" width="17.25" style="145" customWidth="1"/>
    <col min="7" max="7" width="13.125" style="145" customWidth="1"/>
    <col min="8" max="8" width="19.125" style="145" customWidth="1"/>
    <col min="9" max="16384" width="10.875" style="145"/>
  </cols>
  <sheetData>
    <row r="1" spans="1:8" ht="7.5" customHeight="1" x14ac:dyDescent="0.2">
      <c r="A1" s="142"/>
      <c r="B1" s="143"/>
      <c r="C1" s="143"/>
      <c r="D1" s="144"/>
      <c r="E1" s="144"/>
      <c r="F1" s="144"/>
      <c r="G1" s="144"/>
      <c r="H1" s="144"/>
    </row>
    <row r="2" spans="1:8" ht="60" customHeight="1" x14ac:dyDescent="0.2">
      <c r="A2" s="146"/>
      <c r="B2" s="256" t="s">
        <v>708</v>
      </c>
      <c r="C2" s="257"/>
      <c r="D2" s="257"/>
      <c r="E2" s="257"/>
      <c r="F2" s="257"/>
      <c r="G2" s="257"/>
      <c r="H2" s="254" t="str">
        <f>+'Info. General'!P2</f>
        <v>IM- 003 - 2025</v>
      </c>
    </row>
    <row r="3" spans="1:8" ht="42" customHeight="1" x14ac:dyDescent="0.2">
      <c r="A3" s="146"/>
      <c r="B3" s="257"/>
      <c r="C3" s="257"/>
      <c r="D3" s="257"/>
      <c r="E3" s="257"/>
      <c r="F3" s="257"/>
      <c r="G3" s="257"/>
      <c r="H3" s="255"/>
    </row>
    <row r="4" spans="1:8" ht="21" customHeight="1" x14ac:dyDescent="0.2">
      <c r="A4" s="146"/>
      <c r="B4" s="252" t="s">
        <v>108</v>
      </c>
      <c r="C4" s="253"/>
      <c r="D4" s="253"/>
      <c r="E4" s="253"/>
      <c r="F4" s="253"/>
      <c r="G4" s="253"/>
      <c r="H4" s="253"/>
    </row>
    <row r="5" spans="1:8" x14ac:dyDescent="0.2">
      <c r="A5" s="146"/>
      <c r="B5" s="147"/>
    </row>
    <row r="6" spans="1:8" x14ac:dyDescent="0.2">
      <c r="B6" s="258" t="s">
        <v>709</v>
      </c>
      <c r="C6" s="259"/>
      <c r="D6" s="259"/>
      <c r="E6" s="259"/>
      <c r="F6" s="259"/>
      <c r="G6" s="259"/>
      <c r="H6" s="260"/>
    </row>
    <row r="7" spans="1:8" x14ac:dyDescent="0.2">
      <c r="B7" s="148" t="s">
        <v>109</v>
      </c>
      <c r="C7" s="261" t="s">
        <v>110</v>
      </c>
      <c r="D7" s="261"/>
      <c r="E7" s="261"/>
      <c r="F7" s="148" t="s">
        <v>111</v>
      </c>
      <c r="G7" s="148" t="s">
        <v>112</v>
      </c>
      <c r="H7" s="148" t="s">
        <v>113</v>
      </c>
    </row>
    <row r="8" spans="1:8" x14ac:dyDescent="0.2">
      <c r="B8" s="250" t="s">
        <v>114</v>
      </c>
      <c r="C8" s="251"/>
      <c r="D8" s="251"/>
      <c r="E8" s="251"/>
      <c r="F8" s="251"/>
      <c r="G8" s="149"/>
      <c r="H8" s="149"/>
    </row>
    <row r="9" spans="1:8" x14ac:dyDescent="0.2">
      <c r="B9" s="150">
        <v>1</v>
      </c>
      <c r="C9" s="246" t="s">
        <v>115</v>
      </c>
      <c r="D9" s="246"/>
      <c r="E9" s="246"/>
      <c r="F9" s="151"/>
      <c r="G9" s="151"/>
      <c r="H9" s="151"/>
    </row>
    <row r="10" spans="1:8" x14ac:dyDescent="0.2">
      <c r="B10" s="152" t="s">
        <v>2</v>
      </c>
      <c r="C10" s="238" t="s">
        <v>116</v>
      </c>
      <c r="D10" s="238"/>
      <c r="E10" s="238"/>
      <c r="F10" s="154" t="s">
        <v>117</v>
      </c>
      <c r="G10" s="154"/>
      <c r="H10" s="154"/>
    </row>
    <row r="11" spans="1:8" x14ac:dyDescent="0.2">
      <c r="B11" s="150">
        <v>2</v>
      </c>
      <c r="C11" s="246" t="s">
        <v>118</v>
      </c>
      <c r="D11" s="246"/>
      <c r="E11" s="246"/>
      <c r="F11" s="151"/>
      <c r="G11" s="151"/>
      <c r="H11" s="151"/>
    </row>
    <row r="12" spans="1:8" x14ac:dyDescent="0.2">
      <c r="B12" s="152" t="s">
        <v>28</v>
      </c>
      <c r="C12" s="238" t="s">
        <v>119</v>
      </c>
      <c r="D12" s="238"/>
      <c r="E12" s="238"/>
      <c r="F12" s="154" t="s">
        <v>120</v>
      </c>
      <c r="G12" s="154"/>
      <c r="H12" s="154"/>
    </row>
    <row r="13" spans="1:8" x14ac:dyDescent="0.2">
      <c r="B13" s="152" t="s">
        <v>121</v>
      </c>
      <c r="C13" s="238" t="s">
        <v>122</v>
      </c>
      <c r="D13" s="238"/>
      <c r="E13" s="238"/>
      <c r="F13" s="154" t="s">
        <v>120</v>
      </c>
      <c r="G13" s="154"/>
      <c r="H13" s="154"/>
    </row>
    <row r="14" spans="1:8" x14ac:dyDescent="0.2">
      <c r="B14" s="150">
        <v>3</v>
      </c>
      <c r="C14" s="246" t="s">
        <v>123</v>
      </c>
      <c r="D14" s="246"/>
      <c r="E14" s="246"/>
      <c r="F14" s="151"/>
      <c r="G14" s="151"/>
      <c r="H14" s="151"/>
    </row>
    <row r="15" spans="1:8" ht="14.25" x14ac:dyDescent="0.2">
      <c r="B15" s="152" t="s">
        <v>124</v>
      </c>
      <c r="C15" s="238" t="s">
        <v>125</v>
      </c>
      <c r="D15" s="238"/>
      <c r="E15" s="238"/>
      <c r="F15" s="154" t="s">
        <v>126</v>
      </c>
      <c r="G15" s="154"/>
      <c r="H15" s="154"/>
    </row>
    <row r="16" spans="1:8" x14ac:dyDescent="0.2">
      <c r="B16" s="150">
        <v>4</v>
      </c>
      <c r="C16" s="246" t="s">
        <v>127</v>
      </c>
      <c r="D16" s="246"/>
      <c r="E16" s="246"/>
      <c r="F16" s="151"/>
      <c r="G16" s="151"/>
      <c r="H16" s="151"/>
    </row>
    <row r="17" spans="2:8" ht="14.25" x14ac:dyDescent="0.2">
      <c r="B17" s="152" t="s">
        <v>128</v>
      </c>
      <c r="C17" s="238" t="s">
        <v>129</v>
      </c>
      <c r="D17" s="238"/>
      <c r="E17" s="238"/>
      <c r="F17" s="154" t="s">
        <v>130</v>
      </c>
      <c r="G17" s="154"/>
      <c r="H17" s="154"/>
    </row>
    <row r="18" spans="2:8" x14ac:dyDescent="0.2">
      <c r="B18" s="150">
        <v>5</v>
      </c>
      <c r="C18" s="246" t="s">
        <v>131</v>
      </c>
      <c r="D18" s="246"/>
      <c r="E18" s="246"/>
      <c r="F18" s="151"/>
      <c r="G18" s="151"/>
      <c r="H18" s="151"/>
    </row>
    <row r="19" spans="2:8" ht="14.25" x14ac:dyDescent="0.2">
      <c r="B19" s="152" t="s">
        <v>132</v>
      </c>
      <c r="C19" s="238" t="s">
        <v>133</v>
      </c>
      <c r="D19" s="238"/>
      <c r="E19" s="238"/>
      <c r="F19" s="154" t="s">
        <v>130</v>
      </c>
      <c r="G19" s="154"/>
      <c r="H19" s="154"/>
    </row>
    <row r="20" spans="2:8" x14ac:dyDescent="0.2">
      <c r="B20" s="150">
        <v>6</v>
      </c>
      <c r="C20" s="246" t="s">
        <v>134</v>
      </c>
      <c r="D20" s="246"/>
      <c r="E20" s="246"/>
      <c r="F20" s="151"/>
      <c r="G20" s="151"/>
      <c r="H20" s="151"/>
    </row>
    <row r="21" spans="2:8" ht="14.25" x14ac:dyDescent="0.2">
      <c r="B21" s="152" t="s">
        <v>135</v>
      </c>
      <c r="C21" s="238" t="s">
        <v>136</v>
      </c>
      <c r="D21" s="238"/>
      <c r="E21" s="238"/>
      <c r="F21" s="154" t="s">
        <v>130</v>
      </c>
      <c r="G21" s="154"/>
      <c r="H21" s="154"/>
    </row>
    <row r="22" spans="2:8" x14ac:dyDescent="0.2">
      <c r="B22" s="150">
        <v>7</v>
      </c>
      <c r="C22" s="246" t="s">
        <v>137</v>
      </c>
      <c r="D22" s="246"/>
      <c r="E22" s="246"/>
      <c r="F22" s="151"/>
      <c r="G22" s="151"/>
      <c r="H22" s="151"/>
    </row>
    <row r="23" spans="2:8" ht="14.25" x14ac:dyDescent="0.2">
      <c r="B23" s="152" t="s">
        <v>138</v>
      </c>
      <c r="C23" s="238" t="s">
        <v>139</v>
      </c>
      <c r="D23" s="238"/>
      <c r="E23" s="238"/>
      <c r="F23" s="154" t="s">
        <v>130</v>
      </c>
      <c r="G23" s="154"/>
      <c r="H23" s="154"/>
    </row>
    <row r="24" spans="2:8" x14ac:dyDescent="0.2">
      <c r="B24" s="150">
        <v>8</v>
      </c>
      <c r="C24" s="246" t="s">
        <v>140</v>
      </c>
      <c r="D24" s="246"/>
      <c r="E24" s="246"/>
      <c r="F24" s="151"/>
      <c r="G24" s="151"/>
      <c r="H24" s="151"/>
    </row>
    <row r="25" spans="2:8" ht="14.25" x14ac:dyDescent="0.2">
      <c r="B25" s="152" t="s">
        <v>141</v>
      </c>
      <c r="C25" s="238" t="s">
        <v>142</v>
      </c>
      <c r="D25" s="238"/>
      <c r="E25" s="238"/>
      <c r="F25" s="154" t="s">
        <v>130</v>
      </c>
      <c r="G25" s="154"/>
      <c r="H25" s="154"/>
    </row>
    <row r="26" spans="2:8" ht="14.25" x14ac:dyDescent="0.2">
      <c r="B26" s="152" t="s">
        <v>143</v>
      </c>
      <c r="C26" s="238" t="s">
        <v>144</v>
      </c>
      <c r="D26" s="238"/>
      <c r="E26" s="238"/>
      <c r="F26" s="154" t="s">
        <v>130</v>
      </c>
      <c r="G26" s="154"/>
      <c r="H26" s="154"/>
    </row>
    <row r="27" spans="2:8" x14ac:dyDescent="0.2">
      <c r="B27" s="150">
        <v>9</v>
      </c>
      <c r="C27" s="246" t="s">
        <v>145</v>
      </c>
      <c r="D27" s="246"/>
      <c r="E27" s="246"/>
      <c r="F27" s="151"/>
      <c r="G27" s="151"/>
      <c r="H27" s="151"/>
    </row>
    <row r="28" spans="2:8" ht="14.25" x14ac:dyDescent="0.2">
      <c r="B28" s="152" t="s">
        <v>146</v>
      </c>
      <c r="C28" s="238" t="s">
        <v>147</v>
      </c>
      <c r="D28" s="238"/>
      <c r="E28" s="238"/>
      <c r="F28" s="154" t="s">
        <v>126</v>
      </c>
      <c r="G28" s="154"/>
      <c r="H28" s="154"/>
    </row>
    <row r="29" spans="2:8" x14ac:dyDescent="0.2">
      <c r="B29" s="155">
        <v>10</v>
      </c>
      <c r="C29" s="249" t="s">
        <v>148</v>
      </c>
      <c r="D29" s="249"/>
      <c r="E29" s="249"/>
      <c r="F29" s="151"/>
      <c r="G29" s="151"/>
      <c r="H29" s="151"/>
    </row>
    <row r="30" spans="2:8" x14ac:dyDescent="0.2">
      <c r="B30" s="152" t="s">
        <v>149</v>
      </c>
      <c r="C30" s="248" t="s">
        <v>150</v>
      </c>
      <c r="D30" s="248"/>
      <c r="E30" s="248"/>
      <c r="F30" s="154" t="s">
        <v>151</v>
      </c>
      <c r="G30" s="154"/>
      <c r="H30" s="154"/>
    </row>
    <row r="31" spans="2:8" x14ac:dyDescent="0.2">
      <c r="B31" s="152" t="s">
        <v>152</v>
      </c>
      <c r="C31" s="248" t="s">
        <v>153</v>
      </c>
      <c r="D31" s="248"/>
      <c r="E31" s="248"/>
      <c r="F31" s="154" t="s">
        <v>151</v>
      </c>
      <c r="G31" s="154"/>
      <c r="H31" s="154"/>
    </row>
    <row r="32" spans="2:8" x14ac:dyDescent="0.2">
      <c r="B32" s="152" t="s">
        <v>154</v>
      </c>
      <c r="C32" s="248" t="s">
        <v>155</v>
      </c>
      <c r="D32" s="248"/>
      <c r="E32" s="248"/>
      <c r="F32" s="154" t="s">
        <v>151</v>
      </c>
      <c r="G32" s="154"/>
      <c r="H32" s="154"/>
    </row>
    <row r="33" spans="2:8" x14ac:dyDescent="0.2">
      <c r="B33" s="152" t="s">
        <v>156</v>
      </c>
      <c r="C33" s="248" t="s">
        <v>157</v>
      </c>
      <c r="D33" s="248"/>
      <c r="E33" s="248"/>
      <c r="F33" s="154" t="s">
        <v>151</v>
      </c>
      <c r="G33" s="154"/>
      <c r="H33" s="154"/>
    </row>
    <row r="34" spans="2:8" x14ac:dyDescent="0.2">
      <c r="B34" s="152" t="s">
        <v>158</v>
      </c>
      <c r="C34" s="248" t="s">
        <v>159</v>
      </c>
      <c r="D34" s="248"/>
      <c r="E34" s="248"/>
      <c r="F34" s="154" t="s">
        <v>151</v>
      </c>
      <c r="G34" s="154"/>
      <c r="H34" s="154"/>
    </row>
    <row r="35" spans="2:8" x14ac:dyDescent="0.2">
      <c r="B35" s="152" t="s">
        <v>160</v>
      </c>
      <c r="C35" s="248" t="s">
        <v>161</v>
      </c>
      <c r="D35" s="248"/>
      <c r="E35" s="248"/>
      <c r="F35" s="154" t="s">
        <v>151</v>
      </c>
      <c r="G35" s="154"/>
      <c r="H35" s="154"/>
    </row>
    <row r="36" spans="2:8" x14ac:dyDescent="0.2">
      <c r="B36" s="152" t="s">
        <v>162</v>
      </c>
      <c r="C36" s="248" t="s">
        <v>163</v>
      </c>
      <c r="D36" s="248"/>
      <c r="E36" s="248"/>
      <c r="F36" s="154" t="s">
        <v>151</v>
      </c>
      <c r="G36" s="154"/>
      <c r="H36" s="154"/>
    </row>
    <row r="37" spans="2:8" x14ac:dyDescent="0.2">
      <c r="B37" s="152" t="s">
        <v>164</v>
      </c>
      <c r="C37" s="248" t="s">
        <v>165</v>
      </c>
      <c r="D37" s="248"/>
      <c r="E37" s="248"/>
      <c r="F37" s="154" t="s">
        <v>151</v>
      </c>
      <c r="G37" s="154"/>
      <c r="H37" s="154"/>
    </row>
    <row r="38" spans="2:8" x14ac:dyDescent="0.2">
      <c r="B38" s="150">
        <v>11</v>
      </c>
      <c r="C38" s="246" t="s">
        <v>166</v>
      </c>
      <c r="D38" s="246"/>
      <c r="E38" s="246"/>
      <c r="F38" s="151"/>
      <c r="G38" s="151"/>
      <c r="H38" s="151"/>
    </row>
    <row r="39" spans="2:8" x14ac:dyDescent="0.2">
      <c r="B39" s="152" t="s">
        <v>167</v>
      </c>
      <c r="C39" s="238" t="s">
        <v>168</v>
      </c>
      <c r="D39" s="238"/>
      <c r="E39" s="238"/>
      <c r="F39" s="154" t="s">
        <v>169</v>
      </c>
      <c r="G39" s="154"/>
      <c r="H39" s="154"/>
    </row>
    <row r="40" spans="2:8" x14ac:dyDescent="0.2">
      <c r="B40" s="152" t="s">
        <v>170</v>
      </c>
      <c r="C40" s="238" t="s">
        <v>171</v>
      </c>
      <c r="D40" s="238"/>
      <c r="E40" s="238"/>
      <c r="F40" s="154" t="s">
        <v>169</v>
      </c>
      <c r="G40" s="154"/>
      <c r="H40" s="154"/>
    </row>
    <row r="41" spans="2:8" x14ac:dyDescent="0.2">
      <c r="B41" s="152" t="s">
        <v>172</v>
      </c>
      <c r="C41" s="238" t="s">
        <v>173</v>
      </c>
      <c r="D41" s="238"/>
      <c r="E41" s="238"/>
      <c r="F41" s="154" t="s">
        <v>169</v>
      </c>
      <c r="G41" s="154"/>
      <c r="H41" s="154"/>
    </row>
    <row r="42" spans="2:8" x14ac:dyDescent="0.2">
      <c r="B42" s="152" t="s">
        <v>174</v>
      </c>
      <c r="C42" s="238" t="s">
        <v>175</v>
      </c>
      <c r="D42" s="238"/>
      <c r="E42" s="238"/>
      <c r="F42" s="154" t="s">
        <v>169</v>
      </c>
      <c r="G42" s="154"/>
      <c r="H42" s="154"/>
    </row>
    <row r="43" spans="2:8" x14ac:dyDescent="0.2">
      <c r="B43" s="152" t="s">
        <v>176</v>
      </c>
      <c r="C43" s="238" t="s">
        <v>177</v>
      </c>
      <c r="D43" s="238"/>
      <c r="E43" s="238"/>
      <c r="F43" s="154" t="s">
        <v>169</v>
      </c>
      <c r="G43" s="154"/>
      <c r="H43" s="154"/>
    </row>
    <row r="44" spans="2:8" x14ac:dyDescent="0.2">
      <c r="B44" s="152" t="s">
        <v>178</v>
      </c>
      <c r="C44" s="238" t="s">
        <v>179</v>
      </c>
      <c r="D44" s="238"/>
      <c r="E44" s="238"/>
      <c r="F44" s="154" t="s">
        <v>169</v>
      </c>
      <c r="G44" s="154"/>
      <c r="H44" s="154"/>
    </row>
    <row r="45" spans="2:8" x14ac:dyDescent="0.2">
      <c r="B45" s="152" t="s">
        <v>180</v>
      </c>
      <c r="C45" s="238" t="s">
        <v>181</v>
      </c>
      <c r="D45" s="238"/>
      <c r="E45" s="238"/>
      <c r="F45" s="154" t="s">
        <v>169</v>
      </c>
      <c r="G45" s="154"/>
      <c r="H45" s="154"/>
    </row>
    <row r="46" spans="2:8" x14ac:dyDescent="0.2">
      <c r="B46" s="152" t="s">
        <v>182</v>
      </c>
      <c r="C46" s="238" t="s">
        <v>183</v>
      </c>
      <c r="D46" s="238"/>
      <c r="E46" s="238"/>
      <c r="F46" s="154" t="s">
        <v>169</v>
      </c>
      <c r="G46" s="154"/>
      <c r="H46" s="154"/>
    </row>
    <row r="47" spans="2:8" x14ac:dyDescent="0.2">
      <c r="B47" s="152" t="s">
        <v>184</v>
      </c>
      <c r="C47" s="238" t="s">
        <v>185</v>
      </c>
      <c r="D47" s="238"/>
      <c r="E47" s="238"/>
      <c r="F47" s="154" t="s">
        <v>169</v>
      </c>
      <c r="G47" s="154"/>
      <c r="H47" s="154"/>
    </row>
    <row r="48" spans="2:8" x14ac:dyDescent="0.2">
      <c r="B48" s="152" t="s">
        <v>186</v>
      </c>
      <c r="C48" s="238" t="s">
        <v>187</v>
      </c>
      <c r="D48" s="238"/>
      <c r="E48" s="238"/>
      <c r="F48" s="154" t="s">
        <v>169</v>
      </c>
      <c r="G48" s="154"/>
      <c r="H48" s="154"/>
    </row>
    <row r="49" spans="2:8" x14ac:dyDescent="0.2">
      <c r="B49" s="152" t="s">
        <v>188</v>
      </c>
      <c r="C49" s="238" t="s">
        <v>189</v>
      </c>
      <c r="D49" s="238"/>
      <c r="E49" s="238"/>
      <c r="F49" s="154" t="s">
        <v>169</v>
      </c>
      <c r="G49" s="154"/>
      <c r="H49" s="154"/>
    </row>
    <row r="50" spans="2:8" x14ac:dyDescent="0.2">
      <c r="B50" s="152" t="s">
        <v>190</v>
      </c>
      <c r="C50" s="238" t="s">
        <v>191</v>
      </c>
      <c r="D50" s="238"/>
      <c r="E50" s="238"/>
      <c r="F50" s="154" t="s">
        <v>169</v>
      </c>
      <c r="G50" s="154"/>
      <c r="H50" s="154"/>
    </row>
    <row r="51" spans="2:8" x14ac:dyDescent="0.2">
      <c r="B51" s="152" t="s">
        <v>192</v>
      </c>
      <c r="C51" s="238" t="s">
        <v>193</v>
      </c>
      <c r="D51" s="238"/>
      <c r="E51" s="238"/>
      <c r="F51" s="154" t="s">
        <v>169</v>
      </c>
      <c r="G51" s="154"/>
      <c r="H51" s="154"/>
    </row>
    <row r="52" spans="2:8" x14ac:dyDescent="0.2">
      <c r="B52" s="152" t="s">
        <v>194</v>
      </c>
      <c r="C52" s="238" t="s">
        <v>195</v>
      </c>
      <c r="D52" s="238"/>
      <c r="E52" s="238"/>
      <c r="F52" s="154" t="s">
        <v>169</v>
      </c>
      <c r="G52" s="154"/>
      <c r="H52" s="154"/>
    </row>
    <row r="53" spans="2:8" x14ac:dyDescent="0.2">
      <c r="B53" s="152" t="s">
        <v>196</v>
      </c>
      <c r="C53" s="238" t="s">
        <v>197</v>
      </c>
      <c r="D53" s="238"/>
      <c r="E53" s="238"/>
      <c r="F53" s="154" t="s">
        <v>169</v>
      </c>
      <c r="G53" s="154"/>
      <c r="H53" s="154"/>
    </row>
    <row r="54" spans="2:8" x14ac:dyDescent="0.2">
      <c r="B54" s="152" t="s">
        <v>198</v>
      </c>
      <c r="C54" s="238" t="s">
        <v>199</v>
      </c>
      <c r="D54" s="238"/>
      <c r="E54" s="238"/>
      <c r="F54" s="154" t="s">
        <v>200</v>
      </c>
      <c r="G54" s="154"/>
      <c r="H54" s="154"/>
    </row>
    <row r="55" spans="2:8" x14ac:dyDescent="0.2">
      <c r="B55" s="150">
        <v>12</v>
      </c>
      <c r="C55" s="246" t="s">
        <v>201</v>
      </c>
      <c r="D55" s="246"/>
      <c r="E55" s="246"/>
      <c r="F55" s="151"/>
      <c r="G55" s="151"/>
      <c r="H55" s="151"/>
    </row>
    <row r="56" spans="2:8" x14ac:dyDescent="0.2">
      <c r="B56" s="152" t="s">
        <v>202</v>
      </c>
      <c r="C56" s="238" t="s">
        <v>203</v>
      </c>
      <c r="D56" s="238"/>
      <c r="E56" s="238"/>
      <c r="F56" s="154" t="s">
        <v>169</v>
      </c>
      <c r="G56" s="154"/>
      <c r="H56" s="154"/>
    </row>
    <row r="57" spans="2:8" x14ac:dyDescent="0.2">
      <c r="B57" s="152" t="s">
        <v>204</v>
      </c>
      <c r="C57" s="238" t="s">
        <v>205</v>
      </c>
      <c r="D57" s="238"/>
      <c r="E57" s="238"/>
      <c r="F57" s="154" t="s">
        <v>169</v>
      </c>
      <c r="G57" s="154"/>
      <c r="H57" s="154"/>
    </row>
    <row r="58" spans="2:8" x14ac:dyDescent="0.2">
      <c r="B58" s="152" t="s">
        <v>206</v>
      </c>
      <c r="C58" s="238" t="s">
        <v>207</v>
      </c>
      <c r="D58" s="238"/>
      <c r="E58" s="238"/>
      <c r="F58" s="154" t="s">
        <v>169</v>
      </c>
      <c r="G58" s="154"/>
      <c r="H58" s="154"/>
    </row>
    <row r="59" spans="2:8" x14ac:dyDescent="0.2">
      <c r="B59" s="152" t="s">
        <v>208</v>
      </c>
      <c r="C59" s="238" t="s">
        <v>209</v>
      </c>
      <c r="D59" s="238"/>
      <c r="E59" s="238"/>
      <c r="F59" s="154" t="s">
        <v>169</v>
      </c>
      <c r="G59" s="154"/>
      <c r="H59" s="154"/>
    </row>
    <row r="60" spans="2:8" x14ac:dyDescent="0.2">
      <c r="B60" s="152" t="s">
        <v>210</v>
      </c>
      <c r="C60" s="238" t="s">
        <v>211</v>
      </c>
      <c r="D60" s="238"/>
      <c r="E60" s="238"/>
      <c r="F60" s="154" t="s">
        <v>169</v>
      </c>
      <c r="G60" s="154"/>
      <c r="H60" s="154"/>
    </row>
    <row r="61" spans="2:8" x14ac:dyDescent="0.2">
      <c r="B61" s="152" t="s">
        <v>212</v>
      </c>
      <c r="C61" s="238" t="s">
        <v>213</v>
      </c>
      <c r="D61" s="238"/>
      <c r="E61" s="238"/>
      <c r="F61" s="154" t="s">
        <v>169</v>
      </c>
      <c r="G61" s="154"/>
      <c r="H61" s="154"/>
    </row>
    <row r="62" spans="2:8" x14ac:dyDescent="0.2">
      <c r="B62" s="152" t="s">
        <v>214</v>
      </c>
      <c r="C62" s="238" t="s">
        <v>215</v>
      </c>
      <c r="D62" s="238"/>
      <c r="E62" s="238"/>
      <c r="F62" s="154" t="s">
        <v>169</v>
      </c>
      <c r="G62" s="154"/>
      <c r="H62" s="154"/>
    </row>
    <row r="63" spans="2:8" x14ac:dyDescent="0.2">
      <c r="B63" s="152" t="s">
        <v>216</v>
      </c>
      <c r="C63" s="238" t="s">
        <v>217</v>
      </c>
      <c r="D63" s="238"/>
      <c r="E63" s="238"/>
      <c r="F63" s="154" t="s">
        <v>169</v>
      </c>
      <c r="G63" s="154"/>
      <c r="H63" s="154"/>
    </row>
    <row r="64" spans="2:8" x14ac:dyDescent="0.2">
      <c r="B64" s="152" t="s">
        <v>218</v>
      </c>
      <c r="C64" s="238" t="s">
        <v>219</v>
      </c>
      <c r="D64" s="238"/>
      <c r="E64" s="238"/>
      <c r="F64" s="154" t="s">
        <v>169</v>
      </c>
      <c r="G64" s="154"/>
      <c r="H64" s="154"/>
    </row>
    <row r="65" spans="2:8" x14ac:dyDescent="0.2">
      <c r="B65" s="152" t="s">
        <v>220</v>
      </c>
      <c r="C65" s="238" t="s">
        <v>221</v>
      </c>
      <c r="D65" s="238"/>
      <c r="E65" s="238"/>
      <c r="F65" s="154" t="s">
        <v>169</v>
      </c>
      <c r="G65" s="154"/>
      <c r="H65" s="154"/>
    </row>
    <row r="66" spans="2:8" x14ac:dyDescent="0.2">
      <c r="B66" s="152" t="s">
        <v>222</v>
      </c>
      <c r="C66" s="238" t="s">
        <v>223</v>
      </c>
      <c r="D66" s="238"/>
      <c r="E66" s="238"/>
      <c r="F66" s="154" t="s">
        <v>169</v>
      </c>
      <c r="G66" s="154"/>
      <c r="H66" s="154"/>
    </row>
    <row r="67" spans="2:8" x14ac:dyDescent="0.2">
      <c r="B67" s="152" t="s">
        <v>224</v>
      </c>
      <c r="C67" s="238" t="s">
        <v>225</v>
      </c>
      <c r="D67" s="238"/>
      <c r="E67" s="238"/>
      <c r="F67" s="154" t="s">
        <v>169</v>
      </c>
      <c r="G67" s="154"/>
      <c r="H67" s="154"/>
    </row>
    <row r="68" spans="2:8" x14ac:dyDescent="0.2">
      <c r="B68" s="152" t="s">
        <v>226</v>
      </c>
      <c r="C68" s="238" t="s">
        <v>227</v>
      </c>
      <c r="D68" s="238"/>
      <c r="E68" s="238"/>
      <c r="F68" s="154" t="s">
        <v>169</v>
      </c>
      <c r="G68" s="154"/>
      <c r="H68" s="154"/>
    </row>
    <row r="69" spans="2:8" x14ac:dyDescent="0.2">
      <c r="B69" s="152" t="s">
        <v>228</v>
      </c>
      <c r="C69" s="238" t="s">
        <v>229</v>
      </c>
      <c r="D69" s="238"/>
      <c r="E69" s="238"/>
      <c r="F69" s="154" t="s">
        <v>169</v>
      </c>
      <c r="G69" s="154"/>
      <c r="H69" s="154"/>
    </row>
    <row r="70" spans="2:8" x14ac:dyDescent="0.2">
      <c r="B70" s="152" t="s">
        <v>230</v>
      </c>
      <c r="C70" s="238" t="s">
        <v>231</v>
      </c>
      <c r="D70" s="238"/>
      <c r="E70" s="238"/>
      <c r="F70" s="154" t="s">
        <v>169</v>
      </c>
      <c r="G70" s="154"/>
      <c r="H70" s="154"/>
    </row>
    <row r="71" spans="2:8" x14ac:dyDescent="0.2">
      <c r="B71" s="152" t="s">
        <v>232</v>
      </c>
      <c r="C71" s="238" t="s">
        <v>233</v>
      </c>
      <c r="D71" s="238"/>
      <c r="E71" s="238"/>
      <c r="F71" s="154" t="s">
        <v>200</v>
      </c>
      <c r="G71" s="154"/>
      <c r="H71" s="154"/>
    </row>
    <row r="72" spans="2:8" x14ac:dyDescent="0.2">
      <c r="B72" s="150">
        <v>13</v>
      </c>
      <c r="C72" s="246" t="s">
        <v>234</v>
      </c>
      <c r="D72" s="246"/>
      <c r="E72" s="246"/>
      <c r="F72" s="151"/>
      <c r="G72" s="151"/>
      <c r="H72" s="151"/>
    </row>
    <row r="73" spans="2:8" x14ac:dyDescent="0.2">
      <c r="B73" s="152" t="s">
        <v>235</v>
      </c>
      <c r="C73" s="238" t="s">
        <v>236</v>
      </c>
      <c r="D73" s="238"/>
      <c r="E73" s="238"/>
      <c r="F73" s="154" t="s">
        <v>169</v>
      </c>
      <c r="G73" s="154"/>
      <c r="H73" s="154"/>
    </row>
    <row r="74" spans="2:8" x14ac:dyDescent="0.2">
      <c r="B74" s="152" t="s">
        <v>237</v>
      </c>
      <c r="C74" s="238" t="s">
        <v>238</v>
      </c>
      <c r="D74" s="238"/>
      <c r="E74" s="238"/>
      <c r="F74" s="154" t="s">
        <v>169</v>
      </c>
      <c r="G74" s="154"/>
      <c r="H74" s="154"/>
    </row>
    <row r="75" spans="2:8" x14ac:dyDescent="0.2">
      <c r="B75" s="152" t="s">
        <v>239</v>
      </c>
      <c r="C75" s="238" t="s">
        <v>240</v>
      </c>
      <c r="D75" s="238"/>
      <c r="E75" s="238"/>
      <c r="F75" s="154" t="s">
        <v>169</v>
      </c>
      <c r="G75" s="154"/>
      <c r="H75" s="154"/>
    </row>
    <row r="76" spans="2:8" x14ac:dyDescent="0.2">
      <c r="B76" s="152" t="s">
        <v>241</v>
      </c>
      <c r="C76" s="238" t="s">
        <v>242</v>
      </c>
      <c r="D76" s="238"/>
      <c r="E76" s="238"/>
      <c r="F76" s="154" t="s">
        <v>169</v>
      </c>
      <c r="G76" s="154"/>
      <c r="H76" s="154"/>
    </row>
    <row r="77" spans="2:8" x14ac:dyDescent="0.2">
      <c r="B77" s="152" t="s">
        <v>243</v>
      </c>
      <c r="C77" s="238" t="s">
        <v>244</v>
      </c>
      <c r="D77" s="238"/>
      <c r="E77" s="238"/>
      <c r="F77" s="154" t="s">
        <v>169</v>
      </c>
      <c r="G77" s="154"/>
      <c r="H77" s="154"/>
    </row>
    <row r="78" spans="2:8" x14ac:dyDescent="0.2">
      <c r="B78" s="152" t="s">
        <v>245</v>
      </c>
      <c r="C78" s="238" t="s">
        <v>246</v>
      </c>
      <c r="D78" s="238"/>
      <c r="E78" s="238"/>
      <c r="F78" s="154" t="s">
        <v>169</v>
      </c>
      <c r="G78" s="154"/>
      <c r="H78" s="154"/>
    </row>
    <row r="79" spans="2:8" x14ac:dyDescent="0.2">
      <c r="B79" s="152" t="s">
        <v>247</v>
      </c>
      <c r="C79" s="238" t="s">
        <v>248</v>
      </c>
      <c r="D79" s="238"/>
      <c r="E79" s="238"/>
      <c r="F79" s="154" t="s">
        <v>169</v>
      </c>
      <c r="G79" s="154"/>
      <c r="H79" s="154"/>
    </row>
    <row r="80" spans="2:8" x14ac:dyDescent="0.2">
      <c r="B80" s="152" t="s">
        <v>249</v>
      </c>
      <c r="C80" s="238" t="s">
        <v>250</v>
      </c>
      <c r="D80" s="238"/>
      <c r="E80" s="238"/>
      <c r="F80" s="154" t="s">
        <v>169</v>
      </c>
      <c r="G80" s="154"/>
      <c r="H80" s="154"/>
    </row>
    <row r="81" spans="2:8" x14ac:dyDescent="0.2">
      <c r="B81" s="152" t="s">
        <v>251</v>
      </c>
      <c r="C81" s="238" t="s">
        <v>252</v>
      </c>
      <c r="D81" s="238"/>
      <c r="E81" s="238"/>
      <c r="F81" s="154" t="s">
        <v>169</v>
      </c>
      <c r="G81" s="154"/>
      <c r="H81" s="154"/>
    </row>
    <row r="82" spans="2:8" x14ac:dyDescent="0.2">
      <c r="B82" s="152" t="s">
        <v>253</v>
      </c>
      <c r="C82" s="238" t="s">
        <v>254</v>
      </c>
      <c r="D82" s="238"/>
      <c r="E82" s="238"/>
      <c r="F82" s="154" t="s">
        <v>169</v>
      </c>
      <c r="G82" s="154"/>
      <c r="H82" s="154"/>
    </row>
    <row r="83" spans="2:8" x14ac:dyDescent="0.2">
      <c r="B83" s="152" t="s">
        <v>255</v>
      </c>
      <c r="C83" s="238" t="s">
        <v>256</v>
      </c>
      <c r="D83" s="238"/>
      <c r="E83" s="238"/>
      <c r="F83" s="154" t="s">
        <v>169</v>
      </c>
      <c r="G83" s="154"/>
      <c r="H83" s="154"/>
    </row>
    <row r="84" spans="2:8" x14ac:dyDescent="0.2">
      <c r="B84" s="152" t="s">
        <v>257</v>
      </c>
      <c r="C84" s="238" t="s">
        <v>258</v>
      </c>
      <c r="D84" s="238"/>
      <c r="E84" s="238"/>
      <c r="F84" s="154" t="s">
        <v>169</v>
      </c>
      <c r="G84" s="154"/>
      <c r="H84" s="154"/>
    </row>
    <row r="85" spans="2:8" x14ac:dyDescent="0.2">
      <c r="B85" s="152" t="s">
        <v>259</v>
      </c>
      <c r="C85" s="238" t="s">
        <v>260</v>
      </c>
      <c r="D85" s="238"/>
      <c r="E85" s="238"/>
      <c r="F85" s="154" t="s">
        <v>169</v>
      </c>
      <c r="G85" s="154"/>
      <c r="H85" s="154"/>
    </row>
    <row r="86" spans="2:8" x14ac:dyDescent="0.2">
      <c r="B86" s="152" t="s">
        <v>261</v>
      </c>
      <c r="C86" s="238" t="s">
        <v>262</v>
      </c>
      <c r="D86" s="238"/>
      <c r="E86" s="238"/>
      <c r="F86" s="154" t="s">
        <v>169</v>
      </c>
      <c r="G86" s="154"/>
      <c r="H86" s="154"/>
    </row>
    <row r="87" spans="2:8" x14ac:dyDescent="0.2">
      <c r="B87" s="152" t="s">
        <v>263</v>
      </c>
      <c r="C87" s="238" t="s">
        <v>264</v>
      </c>
      <c r="D87" s="238"/>
      <c r="E87" s="238"/>
      <c r="F87" s="154" t="s">
        <v>169</v>
      </c>
      <c r="G87" s="154"/>
      <c r="H87" s="154"/>
    </row>
    <row r="88" spans="2:8" x14ac:dyDescent="0.2">
      <c r="B88" s="150">
        <v>14</v>
      </c>
      <c r="C88" s="246" t="s">
        <v>265</v>
      </c>
      <c r="D88" s="246"/>
      <c r="E88" s="246"/>
      <c r="F88" s="151"/>
      <c r="G88" s="151"/>
      <c r="H88" s="151"/>
    </row>
    <row r="89" spans="2:8" x14ac:dyDescent="0.2">
      <c r="B89" s="152" t="s">
        <v>266</v>
      </c>
      <c r="C89" s="238" t="s">
        <v>267</v>
      </c>
      <c r="D89" s="238"/>
      <c r="E89" s="238"/>
      <c r="F89" s="154" t="s">
        <v>169</v>
      </c>
      <c r="G89" s="154"/>
      <c r="H89" s="154"/>
    </row>
    <row r="90" spans="2:8" x14ac:dyDescent="0.2">
      <c r="B90" s="152" t="s">
        <v>268</v>
      </c>
      <c r="C90" s="238" t="s">
        <v>269</v>
      </c>
      <c r="D90" s="238"/>
      <c r="E90" s="238"/>
      <c r="F90" s="154" t="s">
        <v>169</v>
      </c>
      <c r="G90" s="154"/>
      <c r="H90" s="154"/>
    </row>
    <row r="91" spans="2:8" x14ac:dyDescent="0.2">
      <c r="B91" s="152" t="s">
        <v>270</v>
      </c>
      <c r="C91" s="238" t="s">
        <v>271</v>
      </c>
      <c r="D91" s="238"/>
      <c r="E91" s="238"/>
      <c r="F91" s="154" t="s">
        <v>169</v>
      </c>
      <c r="G91" s="154"/>
      <c r="H91" s="154"/>
    </row>
    <row r="92" spans="2:8" x14ac:dyDescent="0.2">
      <c r="B92" s="152" t="s">
        <v>272</v>
      </c>
      <c r="C92" s="238" t="s">
        <v>273</v>
      </c>
      <c r="D92" s="238"/>
      <c r="E92" s="238"/>
      <c r="F92" s="154" t="s">
        <v>169</v>
      </c>
      <c r="G92" s="154"/>
      <c r="H92" s="154"/>
    </row>
    <row r="93" spans="2:8" x14ac:dyDescent="0.2">
      <c r="B93" s="152" t="s">
        <v>274</v>
      </c>
      <c r="C93" s="238" t="s">
        <v>275</v>
      </c>
      <c r="D93" s="238"/>
      <c r="E93" s="238"/>
      <c r="F93" s="154" t="s">
        <v>169</v>
      </c>
      <c r="G93" s="154"/>
      <c r="H93" s="154"/>
    </row>
    <row r="94" spans="2:8" x14ac:dyDescent="0.2">
      <c r="B94" s="152" t="s">
        <v>276</v>
      </c>
      <c r="C94" s="238" t="s">
        <v>277</v>
      </c>
      <c r="D94" s="238"/>
      <c r="E94" s="238"/>
      <c r="F94" s="154" t="s">
        <v>169</v>
      </c>
      <c r="G94" s="154"/>
      <c r="H94" s="154"/>
    </row>
    <row r="95" spans="2:8" x14ac:dyDescent="0.2">
      <c r="B95" s="152" t="s">
        <v>278</v>
      </c>
      <c r="C95" s="238" t="s">
        <v>279</v>
      </c>
      <c r="D95" s="238"/>
      <c r="E95" s="238"/>
      <c r="F95" s="154" t="s">
        <v>169</v>
      </c>
      <c r="G95" s="154"/>
      <c r="H95" s="154"/>
    </row>
    <row r="96" spans="2:8" x14ac:dyDescent="0.2">
      <c r="B96" s="152" t="s">
        <v>280</v>
      </c>
      <c r="C96" s="238" t="s">
        <v>281</v>
      </c>
      <c r="D96" s="238"/>
      <c r="E96" s="238"/>
      <c r="F96" s="154" t="s">
        <v>169</v>
      </c>
      <c r="G96" s="154"/>
      <c r="H96" s="154"/>
    </row>
    <row r="97" spans="2:8" x14ac:dyDescent="0.2">
      <c r="B97" s="152" t="s">
        <v>282</v>
      </c>
      <c r="C97" s="238" t="s">
        <v>283</v>
      </c>
      <c r="D97" s="238"/>
      <c r="E97" s="238"/>
      <c r="F97" s="154" t="s">
        <v>169</v>
      </c>
      <c r="G97" s="154"/>
      <c r="H97" s="154"/>
    </row>
    <row r="98" spans="2:8" x14ac:dyDescent="0.2">
      <c r="B98" s="152" t="s">
        <v>284</v>
      </c>
      <c r="C98" s="238" t="s">
        <v>285</v>
      </c>
      <c r="D98" s="238"/>
      <c r="E98" s="238"/>
      <c r="F98" s="154" t="s">
        <v>169</v>
      </c>
      <c r="G98" s="154"/>
      <c r="H98" s="154"/>
    </row>
    <row r="99" spans="2:8" x14ac:dyDescent="0.2">
      <c r="B99" s="152" t="s">
        <v>286</v>
      </c>
      <c r="C99" s="238" t="s">
        <v>287</v>
      </c>
      <c r="D99" s="238"/>
      <c r="E99" s="238"/>
      <c r="F99" s="154" t="s">
        <v>169</v>
      </c>
      <c r="G99" s="154"/>
      <c r="H99" s="154"/>
    </row>
    <row r="100" spans="2:8" x14ac:dyDescent="0.2">
      <c r="B100" s="152" t="s">
        <v>288</v>
      </c>
      <c r="C100" s="238" t="s">
        <v>289</v>
      </c>
      <c r="D100" s="238"/>
      <c r="E100" s="238"/>
      <c r="F100" s="154" t="s">
        <v>169</v>
      </c>
      <c r="G100" s="154"/>
      <c r="H100" s="154"/>
    </row>
    <row r="101" spans="2:8" x14ac:dyDescent="0.2">
      <c r="B101" s="152" t="s">
        <v>290</v>
      </c>
      <c r="C101" s="238" t="s">
        <v>291</v>
      </c>
      <c r="D101" s="238"/>
      <c r="E101" s="238"/>
      <c r="F101" s="154" t="s">
        <v>169</v>
      </c>
      <c r="G101" s="154"/>
      <c r="H101" s="154"/>
    </row>
    <row r="102" spans="2:8" x14ac:dyDescent="0.2">
      <c r="B102" s="152" t="s">
        <v>292</v>
      </c>
      <c r="C102" s="238" t="s">
        <v>293</v>
      </c>
      <c r="D102" s="238"/>
      <c r="E102" s="238"/>
      <c r="F102" s="154" t="s">
        <v>169</v>
      </c>
      <c r="G102" s="154"/>
      <c r="H102" s="154"/>
    </row>
    <row r="103" spans="2:8" x14ac:dyDescent="0.2">
      <c r="B103" s="152" t="s">
        <v>294</v>
      </c>
      <c r="C103" s="238" t="s">
        <v>295</v>
      </c>
      <c r="D103" s="238"/>
      <c r="E103" s="238"/>
      <c r="F103" s="154" t="s">
        <v>169</v>
      </c>
      <c r="G103" s="154"/>
      <c r="H103" s="154"/>
    </row>
    <row r="104" spans="2:8" x14ac:dyDescent="0.2">
      <c r="B104" s="152" t="s">
        <v>296</v>
      </c>
      <c r="C104" s="238" t="s">
        <v>297</v>
      </c>
      <c r="D104" s="238"/>
      <c r="E104" s="238"/>
      <c r="F104" s="154" t="s">
        <v>200</v>
      </c>
      <c r="G104" s="154"/>
      <c r="H104" s="154"/>
    </row>
    <row r="105" spans="2:8" x14ac:dyDescent="0.2">
      <c r="B105" s="150">
        <v>15</v>
      </c>
      <c r="C105" s="246" t="s">
        <v>298</v>
      </c>
      <c r="D105" s="246"/>
      <c r="E105" s="246"/>
      <c r="F105" s="151"/>
      <c r="G105" s="151"/>
      <c r="H105" s="151"/>
    </row>
    <row r="106" spans="2:8" x14ac:dyDescent="0.2">
      <c r="B106" s="152" t="s">
        <v>299</v>
      </c>
      <c r="C106" s="238" t="s">
        <v>300</v>
      </c>
      <c r="D106" s="238"/>
      <c r="E106" s="238"/>
      <c r="F106" s="154" t="s">
        <v>169</v>
      </c>
      <c r="G106" s="154"/>
      <c r="H106" s="154"/>
    </row>
    <row r="107" spans="2:8" x14ac:dyDescent="0.2">
      <c r="B107" s="152" t="s">
        <v>301</v>
      </c>
      <c r="C107" s="238" t="s">
        <v>302</v>
      </c>
      <c r="D107" s="238"/>
      <c r="E107" s="238"/>
      <c r="F107" s="154" t="s">
        <v>169</v>
      </c>
      <c r="G107" s="154"/>
      <c r="H107" s="154"/>
    </row>
    <row r="108" spans="2:8" x14ac:dyDescent="0.2">
      <c r="B108" s="152" t="s">
        <v>303</v>
      </c>
      <c r="C108" s="238" t="s">
        <v>304</v>
      </c>
      <c r="D108" s="238"/>
      <c r="E108" s="238"/>
      <c r="F108" s="154" t="s">
        <v>169</v>
      </c>
      <c r="G108" s="154"/>
      <c r="H108" s="154"/>
    </row>
    <row r="109" spans="2:8" x14ac:dyDescent="0.2">
      <c r="B109" s="152" t="s">
        <v>305</v>
      </c>
      <c r="C109" s="238" t="s">
        <v>306</v>
      </c>
      <c r="D109" s="238"/>
      <c r="E109" s="238"/>
      <c r="F109" s="154" t="s">
        <v>169</v>
      </c>
      <c r="G109" s="154"/>
      <c r="H109" s="154"/>
    </row>
    <row r="110" spans="2:8" x14ac:dyDescent="0.2">
      <c r="B110" s="152" t="s">
        <v>307</v>
      </c>
      <c r="C110" s="238" t="s">
        <v>308</v>
      </c>
      <c r="D110" s="238"/>
      <c r="E110" s="238"/>
      <c r="F110" s="154" t="s">
        <v>169</v>
      </c>
      <c r="G110" s="154"/>
      <c r="H110" s="154"/>
    </row>
    <row r="111" spans="2:8" x14ac:dyDescent="0.2">
      <c r="B111" s="152" t="s">
        <v>309</v>
      </c>
      <c r="C111" s="238" t="s">
        <v>310</v>
      </c>
      <c r="D111" s="238"/>
      <c r="E111" s="238"/>
      <c r="F111" s="154" t="s">
        <v>169</v>
      </c>
      <c r="G111" s="154"/>
      <c r="H111" s="154"/>
    </row>
    <row r="112" spans="2:8" x14ac:dyDescent="0.2">
      <c r="B112" s="152" t="s">
        <v>311</v>
      </c>
      <c r="C112" s="238" t="s">
        <v>312</v>
      </c>
      <c r="D112" s="238"/>
      <c r="E112" s="238"/>
      <c r="F112" s="154" t="s">
        <v>169</v>
      </c>
      <c r="G112" s="154"/>
      <c r="H112" s="154"/>
    </row>
    <row r="113" spans="2:8" x14ac:dyDescent="0.2">
      <c r="B113" s="152" t="s">
        <v>313</v>
      </c>
      <c r="C113" s="238" t="s">
        <v>314</v>
      </c>
      <c r="D113" s="238"/>
      <c r="E113" s="238"/>
      <c r="F113" s="154" t="s">
        <v>169</v>
      </c>
      <c r="G113" s="154"/>
      <c r="H113" s="154"/>
    </row>
    <row r="114" spans="2:8" x14ac:dyDescent="0.2">
      <c r="B114" s="152" t="s">
        <v>315</v>
      </c>
      <c r="C114" s="238" t="s">
        <v>316</v>
      </c>
      <c r="D114" s="238"/>
      <c r="E114" s="238"/>
      <c r="F114" s="154" t="s">
        <v>169</v>
      </c>
      <c r="G114" s="154"/>
      <c r="H114" s="154"/>
    </row>
    <row r="115" spans="2:8" x14ac:dyDescent="0.2">
      <c r="B115" s="152" t="s">
        <v>317</v>
      </c>
      <c r="C115" s="238" t="s">
        <v>318</v>
      </c>
      <c r="D115" s="238"/>
      <c r="E115" s="238"/>
      <c r="F115" s="154" t="s">
        <v>169</v>
      </c>
      <c r="G115" s="154"/>
      <c r="H115" s="154"/>
    </row>
    <row r="116" spans="2:8" x14ac:dyDescent="0.2">
      <c r="B116" s="152" t="s">
        <v>319</v>
      </c>
      <c r="C116" s="238" t="s">
        <v>320</v>
      </c>
      <c r="D116" s="238"/>
      <c r="E116" s="238"/>
      <c r="F116" s="154" t="s">
        <v>169</v>
      </c>
      <c r="G116" s="154"/>
      <c r="H116" s="154"/>
    </row>
    <row r="117" spans="2:8" x14ac:dyDescent="0.2">
      <c r="B117" s="152" t="s">
        <v>321</v>
      </c>
      <c r="C117" s="238" t="s">
        <v>322</v>
      </c>
      <c r="D117" s="238"/>
      <c r="E117" s="238"/>
      <c r="F117" s="154" t="s">
        <v>169</v>
      </c>
      <c r="G117" s="154"/>
      <c r="H117" s="154"/>
    </row>
    <row r="118" spans="2:8" x14ac:dyDescent="0.2">
      <c r="B118" s="152" t="s">
        <v>323</v>
      </c>
      <c r="C118" s="238" t="s">
        <v>324</v>
      </c>
      <c r="D118" s="238"/>
      <c r="E118" s="238"/>
      <c r="F118" s="154" t="s">
        <v>169</v>
      </c>
      <c r="G118" s="154"/>
      <c r="H118" s="154"/>
    </row>
    <row r="119" spans="2:8" x14ac:dyDescent="0.2">
      <c r="B119" s="152" t="s">
        <v>325</v>
      </c>
      <c r="C119" s="238" t="s">
        <v>326</v>
      </c>
      <c r="D119" s="238"/>
      <c r="E119" s="238"/>
      <c r="F119" s="154" t="s">
        <v>169</v>
      </c>
      <c r="G119" s="154"/>
      <c r="H119" s="154"/>
    </row>
    <row r="120" spans="2:8" x14ac:dyDescent="0.2">
      <c r="B120" s="152" t="s">
        <v>327</v>
      </c>
      <c r="C120" s="238" t="s">
        <v>328</v>
      </c>
      <c r="D120" s="238"/>
      <c r="E120" s="238"/>
      <c r="F120" s="154" t="s">
        <v>169</v>
      </c>
      <c r="G120" s="154"/>
      <c r="H120" s="154"/>
    </row>
    <row r="121" spans="2:8" x14ac:dyDescent="0.2">
      <c r="B121" s="150">
        <v>16</v>
      </c>
      <c r="C121" s="246" t="s">
        <v>329</v>
      </c>
      <c r="D121" s="246"/>
      <c r="E121" s="246"/>
      <c r="F121" s="151"/>
      <c r="G121" s="151"/>
      <c r="H121" s="151"/>
    </row>
    <row r="122" spans="2:8" x14ac:dyDescent="0.2">
      <c r="B122" s="152" t="s">
        <v>330</v>
      </c>
      <c r="C122" s="238" t="s">
        <v>331</v>
      </c>
      <c r="D122" s="238"/>
      <c r="E122" s="238"/>
      <c r="F122" s="154" t="s">
        <v>151</v>
      </c>
      <c r="G122" s="154"/>
      <c r="H122" s="154"/>
    </row>
    <row r="123" spans="2:8" x14ac:dyDescent="0.2">
      <c r="B123" s="152" t="s">
        <v>332</v>
      </c>
      <c r="C123" s="238" t="s">
        <v>333</v>
      </c>
      <c r="D123" s="238"/>
      <c r="E123" s="238"/>
      <c r="F123" s="154" t="s">
        <v>151</v>
      </c>
      <c r="G123" s="154"/>
      <c r="H123" s="154"/>
    </row>
    <row r="124" spans="2:8" x14ac:dyDescent="0.2">
      <c r="B124" s="152" t="s">
        <v>334</v>
      </c>
      <c r="C124" s="238" t="s">
        <v>335</v>
      </c>
      <c r="D124" s="238"/>
      <c r="E124" s="238"/>
      <c r="F124" s="154" t="s">
        <v>151</v>
      </c>
      <c r="G124" s="154"/>
      <c r="H124" s="154"/>
    </row>
    <row r="125" spans="2:8" x14ac:dyDescent="0.2">
      <c r="B125" s="152" t="s">
        <v>336</v>
      </c>
      <c r="C125" s="238" t="s">
        <v>337</v>
      </c>
      <c r="D125" s="238"/>
      <c r="E125" s="238"/>
      <c r="F125" s="154" t="s">
        <v>151</v>
      </c>
      <c r="G125" s="154"/>
      <c r="H125" s="154"/>
    </row>
    <row r="126" spans="2:8" x14ac:dyDescent="0.2">
      <c r="B126" s="150">
        <v>17</v>
      </c>
      <c r="C126" s="246" t="s">
        <v>338</v>
      </c>
      <c r="D126" s="246"/>
      <c r="E126" s="246"/>
      <c r="F126" s="151"/>
      <c r="G126" s="151"/>
      <c r="H126" s="151"/>
    </row>
    <row r="127" spans="2:8" x14ac:dyDescent="0.2">
      <c r="B127" s="152" t="s">
        <v>339</v>
      </c>
      <c r="C127" s="238" t="s">
        <v>340</v>
      </c>
      <c r="D127" s="238"/>
      <c r="E127" s="238"/>
      <c r="F127" s="154" t="s">
        <v>200</v>
      </c>
      <c r="G127" s="154"/>
      <c r="H127" s="154"/>
    </row>
    <row r="128" spans="2:8" x14ac:dyDescent="0.2">
      <c r="B128" s="152" t="s">
        <v>341</v>
      </c>
      <c r="C128" s="238" t="s">
        <v>342</v>
      </c>
      <c r="D128" s="238"/>
      <c r="E128" s="238"/>
      <c r="F128" s="154" t="s">
        <v>200</v>
      </c>
      <c r="G128" s="154"/>
      <c r="H128" s="154"/>
    </row>
    <row r="129" spans="2:8" x14ac:dyDescent="0.2">
      <c r="B129" s="152" t="s">
        <v>343</v>
      </c>
      <c r="C129" s="238" t="s">
        <v>344</v>
      </c>
      <c r="D129" s="238"/>
      <c r="E129" s="238"/>
      <c r="F129" s="154" t="s">
        <v>200</v>
      </c>
      <c r="G129" s="154"/>
      <c r="H129" s="154"/>
    </row>
    <row r="130" spans="2:8" x14ac:dyDescent="0.2">
      <c r="B130" s="152" t="s">
        <v>345</v>
      </c>
      <c r="C130" s="238" t="s">
        <v>346</v>
      </c>
      <c r="D130" s="238"/>
      <c r="E130" s="238"/>
      <c r="F130" s="154" t="s">
        <v>200</v>
      </c>
      <c r="G130" s="154"/>
      <c r="H130" s="154"/>
    </row>
    <row r="131" spans="2:8" x14ac:dyDescent="0.2">
      <c r="B131" s="152" t="s">
        <v>347</v>
      </c>
      <c r="C131" s="238" t="s">
        <v>348</v>
      </c>
      <c r="D131" s="238"/>
      <c r="E131" s="238"/>
      <c r="F131" s="154" t="s">
        <v>200</v>
      </c>
      <c r="G131" s="154"/>
      <c r="H131" s="154"/>
    </row>
    <row r="132" spans="2:8" x14ac:dyDescent="0.2">
      <c r="B132" s="152" t="s">
        <v>349</v>
      </c>
      <c r="C132" s="238" t="s">
        <v>350</v>
      </c>
      <c r="D132" s="238"/>
      <c r="E132" s="238"/>
      <c r="F132" s="154" t="s">
        <v>200</v>
      </c>
      <c r="G132" s="154"/>
      <c r="H132" s="154"/>
    </row>
    <row r="133" spans="2:8" x14ac:dyDescent="0.2">
      <c r="B133" s="152" t="s">
        <v>351</v>
      </c>
      <c r="C133" s="238" t="s">
        <v>352</v>
      </c>
      <c r="D133" s="238"/>
      <c r="E133" s="238"/>
      <c r="F133" s="154" t="s">
        <v>200</v>
      </c>
      <c r="G133" s="154"/>
      <c r="H133" s="154"/>
    </row>
    <row r="134" spans="2:8" x14ac:dyDescent="0.2">
      <c r="B134" s="152" t="s">
        <v>353</v>
      </c>
      <c r="C134" s="238" t="s">
        <v>354</v>
      </c>
      <c r="D134" s="238"/>
      <c r="E134" s="238"/>
      <c r="F134" s="154" t="s">
        <v>200</v>
      </c>
      <c r="G134" s="154"/>
      <c r="H134" s="154"/>
    </row>
    <row r="135" spans="2:8" x14ac:dyDescent="0.2">
      <c r="B135" s="152" t="s">
        <v>355</v>
      </c>
      <c r="C135" s="238" t="s">
        <v>356</v>
      </c>
      <c r="D135" s="238"/>
      <c r="E135" s="238"/>
      <c r="F135" s="154" t="s">
        <v>200</v>
      </c>
      <c r="G135" s="154"/>
      <c r="H135" s="154"/>
    </row>
    <row r="136" spans="2:8" x14ac:dyDescent="0.2">
      <c r="B136" s="152" t="s">
        <v>357</v>
      </c>
      <c r="C136" s="238" t="s">
        <v>358</v>
      </c>
      <c r="D136" s="238"/>
      <c r="E136" s="238"/>
      <c r="F136" s="154" t="s">
        <v>200</v>
      </c>
      <c r="G136" s="154"/>
      <c r="H136" s="154"/>
    </row>
    <row r="137" spans="2:8" x14ac:dyDescent="0.2">
      <c r="B137" s="152" t="s">
        <v>359</v>
      </c>
      <c r="C137" s="238" t="s">
        <v>360</v>
      </c>
      <c r="D137" s="238"/>
      <c r="E137" s="238"/>
      <c r="F137" s="154" t="s">
        <v>200</v>
      </c>
      <c r="G137" s="154"/>
      <c r="H137" s="154"/>
    </row>
    <row r="138" spans="2:8" x14ac:dyDescent="0.2">
      <c r="B138" s="152" t="s">
        <v>361</v>
      </c>
      <c r="C138" s="238" t="s">
        <v>362</v>
      </c>
      <c r="D138" s="238"/>
      <c r="E138" s="238"/>
      <c r="F138" s="154" t="s">
        <v>200</v>
      </c>
      <c r="G138" s="154"/>
      <c r="H138" s="154"/>
    </row>
    <row r="139" spans="2:8" x14ac:dyDescent="0.2">
      <c r="B139" s="152" t="s">
        <v>363</v>
      </c>
      <c r="C139" s="238" t="s">
        <v>364</v>
      </c>
      <c r="D139" s="238"/>
      <c r="E139" s="238"/>
      <c r="F139" s="154" t="s">
        <v>200</v>
      </c>
      <c r="G139" s="154"/>
      <c r="H139" s="154"/>
    </row>
    <row r="140" spans="2:8" x14ac:dyDescent="0.2">
      <c r="B140" s="152" t="s">
        <v>365</v>
      </c>
      <c r="C140" s="238" t="s">
        <v>366</v>
      </c>
      <c r="D140" s="238"/>
      <c r="E140" s="238"/>
      <c r="F140" s="154" t="s">
        <v>200</v>
      </c>
      <c r="G140" s="154"/>
      <c r="H140" s="154"/>
    </row>
    <row r="141" spans="2:8" x14ac:dyDescent="0.2">
      <c r="B141" s="152" t="s">
        <v>367</v>
      </c>
      <c r="C141" s="238" t="s">
        <v>368</v>
      </c>
      <c r="D141" s="238"/>
      <c r="E141" s="238"/>
      <c r="F141" s="154" t="s">
        <v>200</v>
      </c>
      <c r="G141" s="154"/>
      <c r="H141" s="154"/>
    </row>
    <row r="142" spans="2:8" x14ac:dyDescent="0.2">
      <c r="B142" s="150">
        <v>18</v>
      </c>
      <c r="C142" s="246" t="s">
        <v>369</v>
      </c>
      <c r="D142" s="246"/>
      <c r="E142" s="246"/>
      <c r="F142" s="151"/>
      <c r="G142" s="151"/>
      <c r="H142" s="151"/>
    </row>
    <row r="143" spans="2:8" x14ac:dyDescent="0.2">
      <c r="B143" s="152" t="s">
        <v>370</v>
      </c>
      <c r="C143" s="238" t="s">
        <v>371</v>
      </c>
      <c r="D143" s="238"/>
      <c r="E143" s="238"/>
      <c r="F143" s="154" t="s">
        <v>169</v>
      </c>
      <c r="G143" s="154"/>
      <c r="H143" s="154"/>
    </row>
    <row r="144" spans="2:8" x14ac:dyDescent="0.2">
      <c r="B144" s="152" t="s">
        <v>372</v>
      </c>
      <c r="C144" s="238" t="s">
        <v>373</v>
      </c>
      <c r="D144" s="238"/>
      <c r="E144" s="238"/>
      <c r="F144" s="154" t="s">
        <v>169</v>
      </c>
      <c r="G144" s="154"/>
      <c r="H144" s="154"/>
    </row>
    <row r="145" spans="2:8" x14ac:dyDescent="0.2">
      <c r="B145" s="152" t="s">
        <v>374</v>
      </c>
      <c r="C145" s="238" t="s">
        <v>375</v>
      </c>
      <c r="D145" s="238"/>
      <c r="E145" s="238"/>
      <c r="F145" s="154" t="s">
        <v>169</v>
      </c>
      <c r="G145" s="154"/>
      <c r="H145" s="154"/>
    </row>
    <row r="146" spans="2:8" x14ac:dyDescent="0.2">
      <c r="B146" s="152" t="s">
        <v>376</v>
      </c>
      <c r="C146" s="238" t="s">
        <v>377</v>
      </c>
      <c r="D146" s="238"/>
      <c r="E146" s="238"/>
      <c r="F146" s="154" t="s">
        <v>169</v>
      </c>
      <c r="G146" s="154"/>
      <c r="H146" s="154"/>
    </row>
    <row r="147" spans="2:8" x14ac:dyDescent="0.2">
      <c r="B147" s="152" t="s">
        <v>378</v>
      </c>
      <c r="C147" s="238" t="s">
        <v>379</v>
      </c>
      <c r="D147" s="238"/>
      <c r="E147" s="238"/>
      <c r="F147" s="154" t="s">
        <v>169</v>
      </c>
      <c r="G147" s="154"/>
      <c r="H147" s="154"/>
    </row>
    <row r="148" spans="2:8" x14ac:dyDescent="0.2">
      <c r="B148" s="152" t="s">
        <v>380</v>
      </c>
      <c r="C148" s="238" t="s">
        <v>381</v>
      </c>
      <c r="D148" s="238"/>
      <c r="E148" s="238"/>
      <c r="F148" s="154" t="s">
        <v>169</v>
      </c>
      <c r="G148" s="154"/>
      <c r="H148" s="154"/>
    </row>
    <row r="149" spans="2:8" x14ac:dyDescent="0.2">
      <c r="B149" s="152" t="s">
        <v>382</v>
      </c>
      <c r="C149" s="238" t="s">
        <v>383</v>
      </c>
      <c r="D149" s="238"/>
      <c r="E149" s="238"/>
      <c r="F149" s="154" t="s">
        <v>169</v>
      </c>
      <c r="G149" s="154"/>
      <c r="H149" s="154"/>
    </row>
    <row r="150" spans="2:8" x14ac:dyDescent="0.2">
      <c r="B150" s="152" t="s">
        <v>384</v>
      </c>
      <c r="C150" s="238" t="s">
        <v>385</v>
      </c>
      <c r="D150" s="238"/>
      <c r="E150" s="238"/>
      <c r="F150" s="154" t="s">
        <v>169</v>
      </c>
      <c r="G150" s="154"/>
      <c r="H150" s="154"/>
    </row>
    <row r="151" spans="2:8" x14ac:dyDescent="0.2">
      <c r="B151" s="152" t="s">
        <v>386</v>
      </c>
      <c r="C151" s="238" t="s">
        <v>387</v>
      </c>
      <c r="D151" s="238"/>
      <c r="E151" s="238"/>
      <c r="F151" s="154" t="s">
        <v>169</v>
      </c>
      <c r="G151" s="154"/>
      <c r="H151" s="154"/>
    </row>
    <row r="152" spans="2:8" x14ac:dyDescent="0.2">
      <c r="B152" s="152" t="s">
        <v>388</v>
      </c>
      <c r="C152" s="238" t="s">
        <v>389</v>
      </c>
      <c r="D152" s="238"/>
      <c r="E152" s="238"/>
      <c r="F152" s="154" t="s">
        <v>169</v>
      </c>
      <c r="G152" s="154"/>
      <c r="H152" s="154"/>
    </row>
    <row r="153" spans="2:8" x14ac:dyDescent="0.2">
      <c r="B153" s="152" t="s">
        <v>390</v>
      </c>
      <c r="C153" s="238" t="s">
        <v>391</v>
      </c>
      <c r="D153" s="238"/>
      <c r="E153" s="238"/>
      <c r="F153" s="154" t="s">
        <v>169</v>
      </c>
      <c r="G153" s="154"/>
      <c r="H153" s="154"/>
    </row>
    <row r="154" spans="2:8" x14ac:dyDescent="0.2">
      <c r="B154" s="152" t="s">
        <v>392</v>
      </c>
      <c r="C154" s="238" t="s">
        <v>393</v>
      </c>
      <c r="D154" s="238"/>
      <c r="E154" s="238"/>
      <c r="F154" s="154" t="s">
        <v>169</v>
      </c>
      <c r="G154" s="154"/>
      <c r="H154" s="154"/>
    </row>
    <row r="155" spans="2:8" x14ac:dyDescent="0.2">
      <c r="B155" s="152" t="s">
        <v>394</v>
      </c>
      <c r="C155" s="238" t="s">
        <v>395</v>
      </c>
      <c r="D155" s="238"/>
      <c r="E155" s="238"/>
      <c r="F155" s="154" t="s">
        <v>169</v>
      </c>
      <c r="G155" s="154"/>
      <c r="H155" s="154"/>
    </row>
    <row r="156" spans="2:8" x14ac:dyDescent="0.2">
      <c r="B156" s="152" t="s">
        <v>396</v>
      </c>
      <c r="C156" s="238" t="s">
        <v>397</v>
      </c>
      <c r="D156" s="238"/>
      <c r="E156" s="238"/>
      <c r="F156" s="154" t="s">
        <v>169</v>
      </c>
      <c r="G156" s="154"/>
      <c r="H156" s="154"/>
    </row>
    <row r="157" spans="2:8" x14ac:dyDescent="0.2">
      <c r="B157" s="152" t="s">
        <v>398</v>
      </c>
      <c r="C157" s="238" t="s">
        <v>399</v>
      </c>
      <c r="D157" s="238"/>
      <c r="E157" s="238"/>
      <c r="F157" s="154" t="s">
        <v>400</v>
      </c>
      <c r="G157" s="154"/>
      <c r="H157" s="154"/>
    </row>
    <row r="158" spans="2:8" x14ac:dyDescent="0.2">
      <c r="B158" s="152" t="s">
        <v>401</v>
      </c>
      <c r="C158" s="238" t="s">
        <v>402</v>
      </c>
      <c r="D158" s="238"/>
      <c r="E158" s="238"/>
      <c r="F158" s="154" t="s">
        <v>400</v>
      </c>
      <c r="G158" s="154"/>
      <c r="H158" s="154"/>
    </row>
    <row r="159" spans="2:8" x14ac:dyDescent="0.2">
      <c r="B159" s="152" t="s">
        <v>403</v>
      </c>
      <c r="C159" s="238" t="s">
        <v>404</v>
      </c>
      <c r="D159" s="238"/>
      <c r="E159" s="238"/>
      <c r="F159" s="154" t="s">
        <v>400</v>
      </c>
      <c r="G159" s="154"/>
      <c r="H159" s="154"/>
    </row>
    <row r="160" spans="2:8" x14ac:dyDescent="0.2">
      <c r="B160" s="152" t="s">
        <v>405</v>
      </c>
      <c r="C160" s="238" t="s">
        <v>406</v>
      </c>
      <c r="D160" s="238"/>
      <c r="E160" s="238"/>
      <c r="F160" s="154" t="s">
        <v>400</v>
      </c>
      <c r="G160" s="154"/>
      <c r="H160" s="154"/>
    </row>
    <row r="161" spans="2:8" x14ac:dyDescent="0.2">
      <c r="B161" s="150">
        <v>19</v>
      </c>
      <c r="C161" s="246" t="s">
        <v>407</v>
      </c>
      <c r="D161" s="246"/>
      <c r="E161" s="246"/>
      <c r="F161" s="151"/>
      <c r="G161" s="151"/>
      <c r="H161" s="151"/>
    </row>
    <row r="162" spans="2:8" x14ac:dyDescent="0.2">
      <c r="B162" s="152" t="s">
        <v>408</v>
      </c>
      <c r="C162" s="238" t="s">
        <v>409</v>
      </c>
      <c r="D162" s="238"/>
      <c r="E162" s="238"/>
      <c r="F162" s="154" t="s">
        <v>151</v>
      </c>
      <c r="G162" s="154"/>
      <c r="H162" s="154"/>
    </row>
    <row r="163" spans="2:8" x14ac:dyDescent="0.2">
      <c r="B163" s="152" t="s">
        <v>410</v>
      </c>
      <c r="C163" s="238" t="s">
        <v>411</v>
      </c>
      <c r="D163" s="238"/>
      <c r="E163" s="238"/>
      <c r="F163" s="154" t="s">
        <v>151</v>
      </c>
      <c r="G163" s="154"/>
      <c r="H163" s="154"/>
    </row>
    <row r="164" spans="2:8" x14ac:dyDescent="0.2">
      <c r="B164" s="152" t="s">
        <v>412</v>
      </c>
      <c r="C164" s="238" t="s">
        <v>413</v>
      </c>
      <c r="D164" s="238"/>
      <c r="E164" s="238"/>
      <c r="F164" s="154" t="s">
        <v>151</v>
      </c>
      <c r="G164" s="154"/>
      <c r="H164" s="154"/>
    </row>
    <row r="165" spans="2:8" x14ac:dyDescent="0.2">
      <c r="B165" s="152" t="s">
        <v>414</v>
      </c>
      <c r="C165" s="238" t="s">
        <v>415</v>
      </c>
      <c r="D165" s="238"/>
      <c r="E165" s="238"/>
      <c r="F165" s="154" t="s">
        <v>151</v>
      </c>
      <c r="G165" s="154"/>
      <c r="H165" s="154"/>
    </row>
    <row r="166" spans="2:8" x14ac:dyDescent="0.2">
      <c r="B166" s="152" t="s">
        <v>416</v>
      </c>
      <c r="C166" s="238" t="s">
        <v>417</v>
      </c>
      <c r="D166" s="238"/>
      <c r="E166" s="238"/>
      <c r="F166" s="154" t="s">
        <v>200</v>
      </c>
      <c r="G166" s="154"/>
      <c r="H166" s="154"/>
    </row>
    <row r="167" spans="2:8" x14ac:dyDescent="0.2">
      <c r="B167" s="152" t="s">
        <v>418</v>
      </c>
      <c r="C167" s="238" t="s">
        <v>419</v>
      </c>
      <c r="D167" s="238"/>
      <c r="E167" s="238"/>
      <c r="F167" s="154" t="s">
        <v>151</v>
      </c>
      <c r="G167" s="154"/>
      <c r="H167" s="154"/>
    </row>
    <row r="168" spans="2:8" x14ac:dyDescent="0.2">
      <c r="B168" s="152" t="s">
        <v>420</v>
      </c>
      <c r="C168" s="238" t="s">
        <v>421</v>
      </c>
      <c r="D168" s="238"/>
      <c r="E168" s="238"/>
      <c r="F168" s="154" t="s">
        <v>151</v>
      </c>
      <c r="G168" s="154"/>
      <c r="H168" s="154"/>
    </row>
    <row r="169" spans="2:8" x14ac:dyDescent="0.2">
      <c r="B169" s="152" t="s">
        <v>422</v>
      </c>
      <c r="C169" s="238" t="s">
        <v>423</v>
      </c>
      <c r="D169" s="238"/>
      <c r="E169" s="238"/>
      <c r="F169" s="154" t="s">
        <v>151</v>
      </c>
      <c r="G169" s="154"/>
      <c r="H169" s="154"/>
    </row>
    <row r="170" spans="2:8" x14ac:dyDescent="0.2">
      <c r="B170" s="152" t="s">
        <v>424</v>
      </c>
      <c r="C170" s="238" t="s">
        <v>425</v>
      </c>
      <c r="D170" s="238"/>
      <c r="E170" s="238"/>
      <c r="F170" s="154" t="s">
        <v>151</v>
      </c>
      <c r="G170" s="154"/>
      <c r="H170" s="154"/>
    </row>
    <row r="171" spans="2:8" x14ac:dyDescent="0.2">
      <c r="B171" s="152" t="s">
        <v>426</v>
      </c>
      <c r="C171" s="238" t="s">
        <v>427</v>
      </c>
      <c r="D171" s="238"/>
      <c r="E171" s="238"/>
      <c r="F171" s="154" t="s">
        <v>200</v>
      </c>
      <c r="G171" s="154"/>
      <c r="H171" s="154"/>
    </row>
    <row r="172" spans="2:8" x14ac:dyDescent="0.2">
      <c r="B172" s="152" t="s">
        <v>428</v>
      </c>
      <c r="C172" s="238" t="s">
        <v>429</v>
      </c>
      <c r="D172" s="238"/>
      <c r="E172" s="238"/>
      <c r="F172" s="154" t="s">
        <v>151</v>
      </c>
      <c r="G172" s="154"/>
      <c r="H172" s="154"/>
    </row>
    <row r="173" spans="2:8" x14ac:dyDescent="0.2">
      <c r="B173" s="152" t="s">
        <v>430</v>
      </c>
      <c r="C173" s="238" t="s">
        <v>431</v>
      </c>
      <c r="D173" s="238"/>
      <c r="E173" s="238"/>
      <c r="F173" s="154" t="s">
        <v>151</v>
      </c>
      <c r="G173" s="154"/>
      <c r="H173" s="154"/>
    </row>
    <row r="174" spans="2:8" x14ac:dyDescent="0.2">
      <c r="B174" s="152" t="s">
        <v>432</v>
      </c>
      <c r="C174" s="238" t="s">
        <v>433</v>
      </c>
      <c r="D174" s="238"/>
      <c r="E174" s="238"/>
      <c r="F174" s="154" t="s">
        <v>151</v>
      </c>
      <c r="G174" s="154"/>
      <c r="H174" s="154"/>
    </row>
    <row r="175" spans="2:8" x14ac:dyDescent="0.2">
      <c r="B175" s="152" t="s">
        <v>434</v>
      </c>
      <c r="C175" s="238" t="s">
        <v>435</v>
      </c>
      <c r="D175" s="238"/>
      <c r="E175" s="238"/>
      <c r="F175" s="154" t="s">
        <v>151</v>
      </c>
      <c r="G175" s="154"/>
      <c r="H175" s="154"/>
    </row>
    <row r="176" spans="2:8" x14ac:dyDescent="0.2">
      <c r="B176" s="152" t="s">
        <v>436</v>
      </c>
      <c r="C176" s="238" t="s">
        <v>437</v>
      </c>
      <c r="D176" s="238"/>
      <c r="E176" s="238"/>
      <c r="F176" s="154" t="s">
        <v>200</v>
      </c>
      <c r="G176" s="154"/>
      <c r="H176" s="154"/>
    </row>
    <row r="177" spans="2:8" x14ac:dyDescent="0.2">
      <c r="B177" s="152" t="s">
        <v>438</v>
      </c>
      <c r="C177" s="238" t="s">
        <v>439</v>
      </c>
      <c r="D177" s="238"/>
      <c r="E177" s="238"/>
      <c r="F177" s="154" t="s">
        <v>151</v>
      </c>
      <c r="G177" s="154"/>
      <c r="H177" s="154"/>
    </row>
    <row r="178" spans="2:8" x14ac:dyDescent="0.2">
      <c r="B178" s="152" t="s">
        <v>440</v>
      </c>
      <c r="C178" s="238" t="s">
        <v>441</v>
      </c>
      <c r="D178" s="238"/>
      <c r="E178" s="238"/>
      <c r="F178" s="154" t="s">
        <v>151</v>
      </c>
      <c r="G178" s="154"/>
      <c r="H178" s="154"/>
    </row>
    <row r="179" spans="2:8" x14ac:dyDescent="0.2">
      <c r="B179" s="152" t="s">
        <v>442</v>
      </c>
      <c r="C179" s="238" t="s">
        <v>443</v>
      </c>
      <c r="D179" s="238"/>
      <c r="E179" s="238"/>
      <c r="F179" s="154" t="s">
        <v>151</v>
      </c>
      <c r="G179" s="154"/>
      <c r="H179" s="154"/>
    </row>
    <row r="180" spans="2:8" x14ac:dyDescent="0.2">
      <c r="B180" s="152" t="s">
        <v>444</v>
      </c>
      <c r="C180" s="238" t="s">
        <v>445</v>
      </c>
      <c r="D180" s="238"/>
      <c r="E180" s="238"/>
      <c r="F180" s="154" t="s">
        <v>151</v>
      </c>
      <c r="G180" s="154"/>
      <c r="H180" s="154"/>
    </row>
    <row r="181" spans="2:8" x14ac:dyDescent="0.2">
      <c r="B181" s="152" t="s">
        <v>446</v>
      </c>
      <c r="C181" s="238" t="s">
        <v>447</v>
      </c>
      <c r="D181" s="238"/>
      <c r="E181" s="238"/>
      <c r="F181" s="154" t="s">
        <v>200</v>
      </c>
      <c r="G181" s="154"/>
      <c r="H181" s="154"/>
    </row>
    <row r="182" spans="2:8" x14ac:dyDescent="0.2">
      <c r="B182" s="152" t="s">
        <v>448</v>
      </c>
      <c r="C182" s="247" t="s">
        <v>449</v>
      </c>
      <c r="D182" s="247"/>
      <c r="E182" s="247"/>
      <c r="F182" s="154" t="s">
        <v>450</v>
      </c>
      <c r="G182" s="154"/>
      <c r="H182" s="154"/>
    </row>
    <row r="183" spans="2:8" x14ac:dyDescent="0.2">
      <c r="B183" s="152" t="s">
        <v>451</v>
      </c>
      <c r="C183" s="247" t="s">
        <v>452</v>
      </c>
      <c r="D183" s="247"/>
      <c r="E183" s="247"/>
      <c r="F183" s="154" t="s">
        <v>450</v>
      </c>
      <c r="G183" s="154"/>
      <c r="H183" s="154"/>
    </row>
    <row r="184" spans="2:8" x14ac:dyDescent="0.2">
      <c r="B184" s="152" t="s">
        <v>453</v>
      </c>
      <c r="C184" s="247" t="s">
        <v>454</v>
      </c>
      <c r="D184" s="247"/>
      <c r="E184" s="247"/>
      <c r="F184" s="154" t="s">
        <v>450</v>
      </c>
      <c r="G184" s="154"/>
      <c r="H184" s="154"/>
    </row>
    <row r="185" spans="2:8" x14ac:dyDescent="0.2">
      <c r="B185" s="152" t="s">
        <v>455</v>
      </c>
      <c r="C185" s="247" t="s">
        <v>456</v>
      </c>
      <c r="D185" s="247"/>
      <c r="E185" s="247"/>
      <c r="F185" s="154" t="s">
        <v>450</v>
      </c>
      <c r="G185" s="154"/>
      <c r="H185" s="154"/>
    </row>
    <row r="186" spans="2:8" x14ac:dyDescent="0.2">
      <c r="B186" s="152" t="s">
        <v>457</v>
      </c>
      <c r="C186" s="238" t="s">
        <v>458</v>
      </c>
      <c r="D186" s="238"/>
      <c r="E186" s="238"/>
      <c r="F186" s="154" t="s">
        <v>120</v>
      </c>
      <c r="G186" s="154"/>
      <c r="H186" s="154"/>
    </row>
    <row r="187" spans="2:8" x14ac:dyDescent="0.2">
      <c r="B187" s="152" t="s">
        <v>459</v>
      </c>
      <c r="C187" s="238" t="s">
        <v>460</v>
      </c>
      <c r="D187" s="238"/>
      <c r="E187" s="238"/>
      <c r="F187" s="154" t="s">
        <v>120</v>
      </c>
      <c r="G187" s="154"/>
      <c r="H187" s="154"/>
    </row>
    <row r="188" spans="2:8" x14ac:dyDescent="0.2">
      <c r="B188" s="152" t="s">
        <v>461</v>
      </c>
      <c r="C188" s="238" t="s">
        <v>462</v>
      </c>
      <c r="D188" s="238"/>
      <c r="E188" s="238"/>
      <c r="F188" s="154" t="s">
        <v>120</v>
      </c>
      <c r="G188" s="154"/>
      <c r="H188" s="154"/>
    </row>
    <row r="189" spans="2:8" x14ac:dyDescent="0.2">
      <c r="B189" s="152" t="s">
        <v>463</v>
      </c>
      <c r="C189" s="238" t="s">
        <v>464</v>
      </c>
      <c r="D189" s="238"/>
      <c r="E189" s="238"/>
      <c r="F189" s="154" t="s">
        <v>120</v>
      </c>
      <c r="G189" s="154"/>
      <c r="H189" s="154"/>
    </row>
    <row r="190" spans="2:8" x14ac:dyDescent="0.2">
      <c r="B190" s="152" t="s">
        <v>465</v>
      </c>
      <c r="C190" s="238" t="s">
        <v>466</v>
      </c>
      <c r="D190" s="238"/>
      <c r="E190" s="238"/>
      <c r="F190" s="154" t="s">
        <v>120</v>
      </c>
      <c r="G190" s="154"/>
      <c r="H190" s="154"/>
    </row>
    <row r="191" spans="2:8" x14ac:dyDescent="0.2">
      <c r="B191" s="152" t="s">
        <v>467</v>
      </c>
      <c r="C191" s="247" t="s">
        <v>468</v>
      </c>
      <c r="D191" s="247"/>
      <c r="E191" s="247"/>
      <c r="F191" s="154" t="s">
        <v>400</v>
      </c>
      <c r="G191" s="154"/>
      <c r="H191" s="154"/>
    </row>
    <row r="192" spans="2:8" x14ac:dyDescent="0.2">
      <c r="B192" s="150">
        <v>20</v>
      </c>
      <c r="C192" s="246" t="s">
        <v>469</v>
      </c>
      <c r="D192" s="246"/>
      <c r="E192" s="246"/>
      <c r="F192" s="151"/>
      <c r="G192" s="151"/>
      <c r="H192" s="151"/>
    </row>
    <row r="193" spans="2:8" ht="14.25" x14ac:dyDescent="0.2">
      <c r="B193" s="152" t="s">
        <v>470</v>
      </c>
      <c r="C193" s="238" t="s">
        <v>471</v>
      </c>
      <c r="D193" s="238"/>
      <c r="E193" s="238"/>
      <c r="F193" s="154" t="s">
        <v>126</v>
      </c>
      <c r="G193" s="154"/>
      <c r="H193" s="154"/>
    </row>
    <row r="194" spans="2:8" x14ac:dyDescent="0.2">
      <c r="B194" s="150">
        <v>21</v>
      </c>
      <c r="C194" s="246" t="s">
        <v>472</v>
      </c>
      <c r="D194" s="246"/>
      <c r="E194" s="246"/>
      <c r="F194" s="154"/>
      <c r="G194" s="154"/>
      <c r="H194" s="154"/>
    </row>
    <row r="195" spans="2:8" x14ac:dyDescent="0.2">
      <c r="B195" s="152" t="s">
        <v>473</v>
      </c>
      <c r="C195" s="238" t="s">
        <v>474</v>
      </c>
      <c r="D195" s="238"/>
      <c r="E195" s="238"/>
      <c r="F195" s="154" t="s">
        <v>151</v>
      </c>
      <c r="G195" s="154"/>
      <c r="H195" s="154"/>
    </row>
    <row r="196" spans="2:8" x14ac:dyDescent="0.2">
      <c r="B196" s="152" t="s">
        <v>475</v>
      </c>
      <c r="C196" s="238" t="s">
        <v>476</v>
      </c>
      <c r="D196" s="238"/>
      <c r="E196" s="238"/>
      <c r="F196" s="154" t="s">
        <v>151</v>
      </c>
      <c r="G196" s="154"/>
      <c r="H196" s="154"/>
    </row>
    <row r="197" spans="2:8" x14ac:dyDescent="0.2">
      <c r="B197" s="152" t="s">
        <v>477</v>
      </c>
      <c r="C197" s="238" t="s">
        <v>478</v>
      </c>
      <c r="D197" s="238"/>
      <c r="E197" s="238"/>
      <c r="F197" s="154" t="s">
        <v>151</v>
      </c>
      <c r="G197" s="154"/>
      <c r="H197" s="154"/>
    </row>
    <row r="198" spans="2:8" x14ac:dyDescent="0.2">
      <c r="B198" s="152" t="s">
        <v>479</v>
      </c>
      <c r="C198" s="238" t="s">
        <v>480</v>
      </c>
      <c r="D198" s="238"/>
      <c r="E198" s="238"/>
      <c r="F198" s="154" t="s">
        <v>151</v>
      </c>
      <c r="G198" s="154"/>
      <c r="H198" s="154"/>
    </row>
    <row r="199" spans="2:8" x14ac:dyDescent="0.2">
      <c r="B199" s="152" t="s">
        <v>481</v>
      </c>
      <c r="C199" s="153" t="s">
        <v>482</v>
      </c>
      <c r="D199" s="153"/>
      <c r="E199" s="153"/>
      <c r="F199" s="154" t="s">
        <v>483</v>
      </c>
      <c r="G199" s="154"/>
      <c r="H199" s="154"/>
    </row>
    <row r="200" spans="2:8" x14ac:dyDescent="0.2">
      <c r="B200" s="150">
        <v>22</v>
      </c>
      <c r="C200" s="246" t="s">
        <v>484</v>
      </c>
      <c r="D200" s="246"/>
      <c r="E200" s="246"/>
      <c r="F200" s="151"/>
      <c r="G200" s="151"/>
      <c r="H200" s="151"/>
    </row>
    <row r="201" spans="2:8" x14ac:dyDescent="0.2">
      <c r="B201" s="152" t="s">
        <v>485</v>
      </c>
      <c r="C201" s="238" t="s">
        <v>486</v>
      </c>
      <c r="D201" s="238"/>
      <c r="E201" s="238"/>
      <c r="F201" s="154" t="s">
        <v>120</v>
      </c>
      <c r="G201" s="154"/>
      <c r="H201" s="154"/>
    </row>
    <row r="202" spans="2:8" x14ac:dyDescent="0.2">
      <c r="B202" s="152" t="s">
        <v>487</v>
      </c>
      <c r="C202" s="238" t="s">
        <v>488</v>
      </c>
      <c r="D202" s="238"/>
      <c r="E202" s="238"/>
      <c r="F202" s="154" t="s">
        <v>200</v>
      </c>
      <c r="G202" s="154"/>
      <c r="H202" s="154"/>
    </row>
    <row r="203" spans="2:8" x14ac:dyDescent="0.2">
      <c r="B203" s="152" t="s">
        <v>489</v>
      </c>
      <c r="C203" s="238" t="s">
        <v>490</v>
      </c>
      <c r="D203" s="238"/>
      <c r="E203" s="238"/>
      <c r="F203" s="154" t="s">
        <v>200</v>
      </c>
      <c r="G203" s="154"/>
      <c r="H203" s="154"/>
    </row>
    <row r="204" spans="2:8" x14ac:dyDescent="0.2">
      <c r="B204" s="152" t="s">
        <v>491</v>
      </c>
      <c r="C204" s="238" t="s">
        <v>492</v>
      </c>
      <c r="D204" s="238"/>
      <c r="E204" s="238"/>
      <c r="F204" s="154" t="s">
        <v>200</v>
      </c>
      <c r="G204" s="154"/>
      <c r="H204" s="154"/>
    </row>
    <row r="205" spans="2:8" x14ac:dyDescent="0.2">
      <c r="B205" s="152" t="s">
        <v>493</v>
      </c>
      <c r="C205" s="238" t="s">
        <v>494</v>
      </c>
      <c r="D205" s="238"/>
      <c r="E205" s="238"/>
      <c r="F205" s="154" t="s">
        <v>200</v>
      </c>
      <c r="G205" s="154"/>
      <c r="H205" s="154"/>
    </row>
    <row r="206" spans="2:8" x14ac:dyDescent="0.2">
      <c r="B206" s="152" t="s">
        <v>495</v>
      </c>
      <c r="C206" s="238" t="s">
        <v>496</v>
      </c>
      <c r="D206" s="238"/>
      <c r="E206" s="238"/>
      <c r="F206" s="154" t="s">
        <v>497</v>
      </c>
      <c r="G206" s="154"/>
      <c r="H206" s="154"/>
    </row>
    <row r="207" spans="2:8" x14ac:dyDescent="0.2">
      <c r="B207" s="152" t="s">
        <v>498</v>
      </c>
      <c r="C207" s="238" t="s">
        <v>499</v>
      </c>
      <c r="D207" s="238"/>
      <c r="E207" s="238"/>
      <c r="F207" s="154" t="s">
        <v>200</v>
      </c>
      <c r="G207" s="154"/>
      <c r="H207" s="154"/>
    </row>
    <row r="208" spans="2:8" x14ac:dyDescent="0.2">
      <c r="B208" s="150">
        <v>23</v>
      </c>
      <c r="C208" s="246" t="s">
        <v>500</v>
      </c>
      <c r="D208" s="246"/>
      <c r="E208" s="246"/>
      <c r="F208" s="151"/>
      <c r="G208" s="151"/>
      <c r="H208" s="151"/>
    </row>
    <row r="209" spans="2:8" x14ac:dyDescent="0.2">
      <c r="B209" s="152" t="s">
        <v>501</v>
      </c>
      <c r="C209" s="238" t="s">
        <v>502</v>
      </c>
      <c r="D209" s="238"/>
      <c r="E209" s="238"/>
      <c r="F209" s="154" t="s">
        <v>120</v>
      </c>
      <c r="G209" s="154"/>
      <c r="H209" s="154"/>
    </row>
    <row r="210" spans="2:8" x14ac:dyDescent="0.2">
      <c r="B210" s="150">
        <v>24</v>
      </c>
      <c r="C210" s="246" t="s">
        <v>503</v>
      </c>
      <c r="D210" s="246"/>
      <c r="E210" s="246"/>
      <c r="F210" s="151"/>
      <c r="G210" s="151"/>
      <c r="H210" s="151"/>
    </row>
    <row r="211" spans="2:8" x14ac:dyDescent="0.2">
      <c r="B211" s="152" t="s">
        <v>504</v>
      </c>
      <c r="C211" s="238" t="s">
        <v>505</v>
      </c>
      <c r="D211" s="238"/>
      <c r="E211" s="238"/>
      <c r="F211" s="154" t="s">
        <v>200</v>
      </c>
      <c r="G211" s="154"/>
      <c r="H211" s="154"/>
    </row>
    <row r="212" spans="2:8" x14ac:dyDescent="0.2">
      <c r="B212" s="152" t="s">
        <v>506</v>
      </c>
      <c r="C212" s="238" t="s">
        <v>507</v>
      </c>
      <c r="D212" s="238"/>
      <c r="E212" s="238"/>
      <c r="F212" s="154" t="s">
        <v>200</v>
      </c>
      <c r="G212" s="154"/>
      <c r="H212" s="154"/>
    </row>
    <row r="213" spans="2:8" x14ac:dyDescent="0.2">
      <c r="B213" s="152" t="s">
        <v>508</v>
      </c>
      <c r="C213" s="238" t="s">
        <v>509</v>
      </c>
      <c r="D213" s="238"/>
      <c r="E213" s="238"/>
      <c r="F213" s="154" t="s">
        <v>200</v>
      </c>
      <c r="G213" s="154"/>
      <c r="H213" s="154"/>
    </row>
    <row r="214" spans="2:8" x14ac:dyDescent="0.2">
      <c r="B214" s="150">
        <v>25</v>
      </c>
      <c r="C214" s="246" t="s">
        <v>510</v>
      </c>
      <c r="D214" s="246"/>
      <c r="E214" s="246"/>
      <c r="F214" s="151"/>
      <c r="G214" s="151"/>
      <c r="H214" s="151"/>
    </row>
    <row r="215" spans="2:8" x14ac:dyDescent="0.2">
      <c r="B215" s="152" t="s">
        <v>511</v>
      </c>
      <c r="C215" s="238" t="s">
        <v>512</v>
      </c>
      <c r="D215" s="238"/>
      <c r="E215" s="238"/>
      <c r="F215" s="154" t="s">
        <v>200</v>
      </c>
      <c r="G215" s="154"/>
      <c r="H215" s="154"/>
    </row>
    <row r="216" spans="2:8" x14ac:dyDescent="0.2">
      <c r="B216" s="152" t="s">
        <v>513</v>
      </c>
      <c r="C216" s="238" t="s">
        <v>514</v>
      </c>
      <c r="D216" s="238"/>
      <c r="E216" s="238"/>
      <c r="F216" s="154" t="s">
        <v>200</v>
      </c>
      <c r="G216" s="154"/>
      <c r="H216" s="154"/>
    </row>
    <row r="217" spans="2:8" x14ac:dyDescent="0.2">
      <c r="B217" s="150">
        <v>26</v>
      </c>
      <c r="C217" s="246" t="s">
        <v>515</v>
      </c>
      <c r="D217" s="246"/>
      <c r="E217" s="246"/>
      <c r="F217" s="151"/>
      <c r="G217" s="151"/>
      <c r="H217" s="151"/>
    </row>
    <row r="218" spans="2:8" x14ac:dyDescent="0.2">
      <c r="B218" s="152" t="s">
        <v>516</v>
      </c>
      <c r="C218" s="238" t="s">
        <v>517</v>
      </c>
      <c r="D218" s="238"/>
      <c r="E218" s="238"/>
      <c r="F218" s="154" t="s">
        <v>200</v>
      </c>
      <c r="G218" s="154"/>
      <c r="H218" s="154"/>
    </row>
    <row r="219" spans="2:8" x14ac:dyDescent="0.2">
      <c r="B219" s="152" t="s">
        <v>518</v>
      </c>
      <c r="C219" s="238" t="s">
        <v>519</v>
      </c>
      <c r="D219" s="238"/>
      <c r="E219" s="238"/>
      <c r="F219" s="154" t="s">
        <v>200</v>
      </c>
      <c r="G219" s="154"/>
      <c r="H219" s="154"/>
    </row>
    <row r="220" spans="2:8" x14ac:dyDescent="0.2">
      <c r="B220" s="150">
        <v>27</v>
      </c>
      <c r="C220" s="246" t="s">
        <v>520</v>
      </c>
      <c r="D220" s="246"/>
      <c r="E220" s="246"/>
      <c r="F220" s="151"/>
      <c r="G220" s="151"/>
      <c r="H220" s="151"/>
    </row>
    <row r="221" spans="2:8" x14ac:dyDescent="0.2">
      <c r="B221" s="152" t="s">
        <v>521</v>
      </c>
      <c r="C221" s="238" t="s">
        <v>522</v>
      </c>
      <c r="D221" s="238"/>
      <c r="E221" s="238"/>
      <c r="F221" s="154" t="s">
        <v>200</v>
      </c>
      <c r="G221" s="154"/>
      <c r="H221" s="154"/>
    </row>
    <row r="222" spans="2:8" x14ac:dyDescent="0.2">
      <c r="B222" s="152" t="s">
        <v>523</v>
      </c>
      <c r="C222" s="238" t="s">
        <v>524</v>
      </c>
      <c r="D222" s="238"/>
      <c r="E222" s="238"/>
      <c r="F222" s="154" t="s">
        <v>200</v>
      </c>
      <c r="G222" s="154"/>
      <c r="H222" s="154"/>
    </row>
    <row r="223" spans="2:8" x14ac:dyDescent="0.2">
      <c r="B223" s="150">
        <v>28</v>
      </c>
      <c r="C223" s="246" t="s">
        <v>525</v>
      </c>
      <c r="D223" s="246"/>
      <c r="E223" s="246"/>
      <c r="F223" s="151"/>
      <c r="G223" s="151"/>
      <c r="H223" s="151"/>
    </row>
    <row r="224" spans="2:8" x14ac:dyDescent="0.2">
      <c r="B224" s="152" t="s">
        <v>526</v>
      </c>
      <c r="C224" s="238" t="s">
        <v>710</v>
      </c>
      <c r="D224" s="238"/>
      <c r="E224" s="238"/>
      <c r="F224" s="154" t="s">
        <v>151</v>
      </c>
      <c r="G224" s="154"/>
      <c r="H224" s="154"/>
    </row>
    <row r="225" spans="2:8" x14ac:dyDescent="0.2">
      <c r="B225" s="152" t="s">
        <v>527</v>
      </c>
      <c r="C225" s="238" t="s">
        <v>711</v>
      </c>
      <c r="D225" s="238"/>
      <c r="E225" s="238"/>
      <c r="F225" s="154" t="s">
        <v>151</v>
      </c>
      <c r="G225" s="154"/>
      <c r="H225" s="154"/>
    </row>
    <row r="226" spans="2:8" x14ac:dyDescent="0.2">
      <c r="B226" s="152" t="s">
        <v>528</v>
      </c>
      <c r="C226" s="238" t="s">
        <v>712</v>
      </c>
      <c r="D226" s="238"/>
      <c r="E226" s="238"/>
      <c r="F226" s="154" t="s">
        <v>151</v>
      </c>
      <c r="G226" s="154"/>
      <c r="H226" s="154"/>
    </row>
    <row r="227" spans="2:8" x14ac:dyDescent="0.2">
      <c r="B227" s="150">
        <v>29</v>
      </c>
      <c r="C227" s="246" t="s">
        <v>529</v>
      </c>
      <c r="D227" s="246"/>
      <c r="E227" s="246"/>
      <c r="F227" s="151"/>
      <c r="G227" s="151"/>
      <c r="H227" s="151"/>
    </row>
    <row r="228" spans="2:8" x14ac:dyDescent="0.2">
      <c r="B228" s="152" t="s">
        <v>530</v>
      </c>
      <c r="C228" s="238" t="s">
        <v>531</v>
      </c>
      <c r="D228" s="238"/>
      <c r="E228" s="238"/>
      <c r="F228" s="154" t="s">
        <v>200</v>
      </c>
      <c r="G228" s="154"/>
      <c r="H228" s="154"/>
    </row>
    <row r="229" spans="2:8" x14ac:dyDescent="0.2">
      <c r="B229" s="152" t="s">
        <v>532</v>
      </c>
      <c r="C229" s="238" t="s">
        <v>533</v>
      </c>
      <c r="D229" s="238"/>
      <c r="E229" s="238"/>
      <c r="F229" s="154" t="s">
        <v>200</v>
      </c>
      <c r="G229" s="154"/>
      <c r="H229" s="154"/>
    </row>
    <row r="230" spans="2:8" x14ac:dyDescent="0.2">
      <c r="B230" s="152" t="s">
        <v>534</v>
      </c>
      <c r="C230" s="238" t="s">
        <v>535</v>
      </c>
      <c r="D230" s="238"/>
      <c r="E230" s="238"/>
      <c r="F230" s="154" t="s">
        <v>200</v>
      </c>
      <c r="G230" s="154"/>
      <c r="H230" s="154"/>
    </row>
    <row r="231" spans="2:8" x14ac:dyDescent="0.2">
      <c r="B231" s="152" t="s">
        <v>536</v>
      </c>
      <c r="C231" s="238" t="s">
        <v>537</v>
      </c>
      <c r="D231" s="238"/>
      <c r="E231" s="238"/>
      <c r="F231" s="154" t="s">
        <v>200</v>
      </c>
      <c r="G231" s="154"/>
      <c r="H231" s="154"/>
    </row>
    <row r="232" spans="2:8" x14ac:dyDescent="0.2">
      <c r="B232" s="152" t="s">
        <v>538</v>
      </c>
      <c r="C232" s="238" t="s">
        <v>539</v>
      </c>
      <c r="D232" s="238"/>
      <c r="E232" s="238"/>
      <c r="F232" s="154" t="s">
        <v>200</v>
      </c>
      <c r="G232" s="154"/>
      <c r="H232" s="154"/>
    </row>
    <row r="233" spans="2:8" x14ac:dyDescent="0.2">
      <c r="B233" s="152" t="s">
        <v>540</v>
      </c>
      <c r="C233" s="238" t="s">
        <v>541</v>
      </c>
      <c r="D233" s="238"/>
      <c r="E233" s="238"/>
      <c r="F233" s="154" t="s">
        <v>200</v>
      </c>
      <c r="G233" s="154"/>
      <c r="H233" s="154"/>
    </row>
    <row r="234" spans="2:8" x14ac:dyDescent="0.2">
      <c r="B234" s="150">
        <v>30</v>
      </c>
      <c r="C234" s="246" t="s">
        <v>542</v>
      </c>
      <c r="D234" s="246"/>
      <c r="E234" s="246"/>
      <c r="F234" s="151"/>
      <c r="G234" s="151"/>
      <c r="H234" s="151"/>
    </row>
    <row r="235" spans="2:8" ht="14.25" x14ac:dyDescent="0.2">
      <c r="B235" s="152" t="s">
        <v>543</v>
      </c>
      <c r="C235" s="238" t="s">
        <v>544</v>
      </c>
      <c r="D235" s="238"/>
      <c r="E235" s="238"/>
      <c r="F235" s="154" t="s">
        <v>126</v>
      </c>
      <c r="G235" s="154"/>
      <c r="H235" s="154"/>
    </row>
    <row r="236" spans="2:8" x14ac:dyDescent="0.2">
      <c r="B236" s="150">
        <v>31</v>
      </c>
      <c r="C236" s="246" t="s">
        <v>545</v>
      </c>
      <c r="D236" s="246"/>
      <c r="E236" s="246"/>
      <c r="F236" s="154"/>
      <c r="G236" s="154"/>
      <c r="H236" s="154"/>
    </row>
    <row r="237" spans="2:8" x14ac:dyDescent="0.2">
      <c r="B237" s="152" t="s">
        <v>546</v>
      </c>
      <c r="C237" s="238" t="s">
        <v>547</v>
      </c>
      <c r="D237" s="238"/>
      <c r="E237" s="238"/>
      <c r="F237" s="154" t="s">
        <v>200</v>
      </c>
      <c r="G237" s="154"/>
      <c r="H237" s="154"/>
    </row>
    <row r="238" spans="2:8" x14ac:dyDescent="0.2">
      <c r="B238" s="150">
        <v>32</v>
      </c>
      <c r="C238" s="246" t="s">
        <v>548</v>
      </c>
      <c r="D238" s="246"/>
      <c r="E238" s="246"/>
      <c r="F238" s="151"/>
      <c r="G238" s="151"/>
      <c r="H238" s="151"/>
    </row>
    <row r="239" spans="2:8" x14ac:dyDescent="0.2">
      <c r="B239" s="152" t="s">
        <v>549</v>
      </c>
      <c r="C239" s="238" t="s">
        <v>550</v>
      </c>
      <c r="D239" s="238"/>
      <c r="E239" s="238"/>
      <c r="F239" s="154" t="s">
        <v>200</v>
      </c>
      <c r="G239" s="154"/>
      <c r="H239" s="154"/>
    </row>
    <row r="240" spans="2:8" x14ac:dyDescent="0.2">
      <c r="B240" s="150">
        <v>33</v>
      </c>
      <c r="C240" s="246" t="s">
        <v>551</v>
      </c>
      <c r="D240" s="246"/>
      <c r="E240" s="246"/>
      <c r="F240" s="151"/>
      <c r="G240" s="151"/>
      <c r="H240" s="151"/>
    </row>
    <row r="241" spans="2:8" x14ac:dyDescent="0.2">
      <c r="B241" s="152" t="s">
        <v>552</v>
      </c>
      <c r="C241" s="238" t="s">
        <v>553</v>
      </c>
      <c r="D241" s="238"/>
      <c r="E241" s="238"/>
      <c r="F241" s="154" t="s">
        <v>200</v>
      </c>
      <c r="G241" s="154"/>
      <c r="H241" s="154"/>
    </row>
    <row r="242" spans="2:8" x14ac:dyDescent="0.2">
      <c r="B242" s="152" t="s">
        <v>554</v>
      </c>
      <c r="C242" s="238" t="s">
        <v>555</v>
      </c>
      <c r="D242" s="238"/>
      <c r="E242" s="238"/>
      <c r="F242" s="154" t="s">
        <v>200</v>
      </c>
      <c r="G242" s="154"/>
      <c r="H242" s="154"/>
    </row>
    <row r="243" spans="2:8" x14ac:dyDescent="0.2">
      <c r="B243" s="152" t="s">
        <v>556</v>
      </c>
      <c r="C243" s="238" t="s">
        <v>557</v>
      </c>
      <c r="D243" s="238"/>
      <c r="E243" s="238"/>
      <c r="F243" s="154" t="s">
        <v>200</v>
      </c>
      <c r="G243" s="154"/>
      <c r="H243" s="154"/>
    </row>
    <row r="244" spans="2:8" x14ac:dyDescent="0.2">
      <c r="B244" s="150">
        <v>34</v>
      </c>
      <c r="C244" s="246" t="s">
        <v>558</v>
      </c>
      <c r="D244" s="246"/>
      <c r="E244" s="246"/>
      <c r="F244" s="151"/>
      <c r="G244" s="151"/>
      <c r="H244" s="151"/>
    </row>
    <row r="245" spans="2:8" ht="14.25" x14ac:dyDescent="0.2">
      <c r="B245" s="152" t="s">
        <v>559</v>
      </c>
      <c r="C245" s="238" t="s">
        <v>560</v>
      </c>
      <c r="D245" s="238"/>
      <c r="E245" s="238"/>
      <c r="F245" s="154" t="s">
        <v>130</v>
      </c>
      <c r="G245" s="154"/>
      <c r="H245" s="154"/>
    </row>
    <row r="246" spans="2:8" x14ac:dyDescent="0.2">
      <c r="B246" s="150">
        <v>35</v>
      </c>
      <c r="C246" s="246" t="s">
        <v>561</v>
      </c>
      <c r="D246" s="246"/>
      <c r="E246" s="246"/>
      <c r="F246" s="151"/>
      <c r="G246" s="151"/>
      <c r="H246" s="151"/>
    </row>
    <row r="247" spans="2:8" ht="14.25" x14ac:dyDescent="0.2">
      <c r="B247" s="152" t="s">
        <v>562</v>
      </c>
      <c r="C247" s="238" t="s">
        <v>563</v>
      </c>
      <c r="D247" s="238"/>
      <c r="E247" s="238"/>
      <c r="F247" s="154" t="s">
        <v>130</v>
      </c>
      <c r="G247" s="154"/>
      <c r="H247" s="154"/>
    </row>
    <row r="248" spans="2:8" x14ac:dyDescent="0.2">
      <c r="B248" s="150">
        <v>36</v>
      </c>
      <c r="C248" s="246" t="s">
        <v>564</v>
      </c>
      <c r="D248" s="246"/>
      <c r="E248" s="246"/>
      <c r="F248" s="151"/>
      <c r="G248" s="151"/>
      <c r="H248" s="151"/>
    </row>
    <row r="249" spans="2:8" ht="14.25" x14ac:dyDescent="0.2">
      <c r="B249" s="152" t="s">
        <v>565</v>
      </c>
      <c r="C249" s="238" t="s">
        <v>566</v>
      </c>
      <c r="D249" s="238"/>
      <c r="E249" s="238"/>
      <c r="F249" s="154" t="s">
        <v>130</v>
      </c>
      <c r="G249" s="154"/>
      <c r="H249" s="154"/>
    </row>
    <row r="250" spans="2:8" ht="14.25" x14ac:dyDescent="0.2">
      <c r="B250" s="152" t="s">
        <v>567</v>
      </c>
      <c r="C250" s="238" t="s">
        <v>568</v>
      </c>
      <c r="D250" s="238"/>
      <c r="E250" s="238"/>
      <c r="F250" s="154" t="s">
        <v>130</v>
      </c>
      <c r="G250" s="154"/>
      <c r="H250" s="154"/>
    </row>
    <row r="251" spans="2:8" ht="14.25" x14ac:dyDescent="0.2">
      <c r="B251" s="152" t="s">
        <v>569</v>
      </c>
      <c r="C251" s="238" t="s">
        <v>570</v>
      </c>
      <c r="D251" s="238"/>
      <c r="E251" s="238"/>
      <c r="F251" s="154" t="s">
        <v>130</v>
      </c>
      <c r="G251" s="154"/>
      <c r="H251" s="154"/>
    </row>
    <row r="252" spans="2:8" x14ac:dyDescent="0.2">
      <c r="B252" s="150">
        <v>37</v>
      </c>
      <c r="C252" s="246" t="s">
        <v>571</v>
      </c>
      <c r="D252" s="246"/>
      <c r="E252" s="246"/>
      <c r="F252" s="151"/>
      <c r="G252" s="151"/>
      <c r="H252" s="151"/>
    </row>
    <row r="253" spans="2:8" x14ac:dyDescent="0.2">
      <c r="B253" s="152" t="s">
        <v>572</v>
      </c>
      <c r="C253" s="238" t="s">
        <v>573</v>
      </c>
      <c r="D253" s="238"/>
      <c r="E253" s="238"/>
      <c r="F253" s="154" t="s">
        <v>200</v>
      </c>
      <c r="G253" s="154"/>
      <c r="H253" s="154"/>
    </row>
    <row r="254" spans="2:8" x14ac:dyDescent="0.2">
      <c r="B254" s="152" t="s">
        <v>574</v>
      </c>
      <c r="C254" s="238" t="s">
        <v>575</v>
      </c>
      <c r="D254" s="238"/>
      <c r="E254" s="238"/>
      <c r="F254" s="154" t="s">
        <v>200</v>
      </c>
      <c r="G254" s="154"/>
      <c r="H254" s="154"/>
    </row>
    <row r="255" spans="2:8" x14ac:dyDescent="0.2">
      <c r="B255" s="150">
        <v>38</v>
      </c>
      <c r="C255" s="246" t="s">
        <v>576</v>
      </c>
      <c r="D255" s="246"/>
      <c r="E255" s="246"/>
      <c r="F255" s="151"/>
      <c r="G255" s="151"/>
      <c r="H255" s="151"/>
    </row>
    <row r="256" spans="2:8" ht="14.25" x14ac:dyDescent="0.2">
      <c r="B256" s="152" t="s">
        <v>577</v>
      </c>
      <c r="C256" s="238" t="s">
        <v>578</v>
      </c>
      <c r="D256" s="238"/>
      <c r="E256" s="238"/>
      <c r="F256" s="154" t="s">
        <v>130</v>
      </c>
      <c r="G256" s="154"/>
      <c r="H256" s="154"/>
    </row>
    <row r="257" spans="2:8" x14ac:dyDescent="0.2">
      <c r="B257" s="150">
        <v>39</v>
      </c>
      <c r="C257" s="246" t="s">
        <v>579</v>
      </c>
      <c r="D257" s="246"/>
      <c r="E257" s="246"/>
      <c r="F257" s="151"/>
      <c r="G257" s="151"/>
      <c r="H257" s="151"/>
    </row>
    <row r="258" spans="2:8" x14ac:dyDescent="0.2">
      <c r="B258" s="152" t="s">
        <v>580</v>
      </c>
      <c r="C258" s="238" t="s">
        <v>581</v>
      </c>
      <c r="D258" s="238"/>
      <c r="E258" s="238"/>
      <c r="F258" s="154" t="s">
        <v>200</v>
      </c>
      <c r="G258" s="154"/>
      <c r="H258" s="154"/>
    </row>
    <row r="259" spans="2:8" x14ac:dyDescent="0.2">
      <c r="B259" s="152" t="s">
        <v>582</v>
      </c>
      <c r="C259" s="238" t="s">
        <v>583</v>
      </c>
      <c r="D259" s="238"/>
      <c r="E259" s="238"/>
      <c r="F259" s="154" t="s">
        <v>200</v>
      </c>
      <c r="G259" s="154"/>
      <c r="H259" s="154"/>
    </row>
    <row r="260" spans="2:8" x14ac:dyDescent="0.2">
      <c r="B260" s="150">
        <v>40</v>
      </c>
      <c r="C260" s="246" t="s">
        <v>584</v>
      </c>
      <c r="D260" s="246"/>
      <c r="E260" s="246"/>
      <c r="F260" s="151"/>
      <c r="G260" s="151"/>
      <c r="H260" s="151"/>
    </row>
    <row r="261" spans="2:8" ht="14.25" x14ac:dyDescent="0.2">
      <c r="B261" s="152" t="s">
        <v>585</v>
      </c>
      <c r="C261" s="238" t="s">
        <v>586</v>
      </c>
      <c r="D261" s="238"/>
      <c r="E261" s="238"/>
      <c r="F261" s="154" t="s">
        <v>130</v>
      </c>
      <c r="G261" s="154"/>
      <c r="H261" s="154"/>
    </row>
    <row r="262" spans="2:8" x14ac:dyDescent="0.2">
      <c r="B262" s="150">
        <v>41</v>
      </c>
      <c r="C262" s="246" t="s">
        <v>587</v>
      </c>
      <c r="D262" s="246"/>
      <c r="E262" s="246"/>
      <c r="F262" s="151"/>
      <c r="G262" s="151"/>
      <c r="H262" s="151"/>
    </row>
    <row r="263" spans="2:8" ht="14.25" x14ac:dyDescent="0.2">
      <c r="B263" s="152" t="s">
        <v>588</v>
      </c>
      <c r="C263" s="238" t="s">
        <v>589</v>
      </c>
      <c r="D263" s="238"/>
      <c r="E263" s="238"/>
      <c r="F263" s="154" t="s">
        <v>130</v>
      </c>
      <c r="G263" s="154"/>
      <c r="H263" s="154"/>
    </row>
    <row r="264" spans="2:8" x14ac:dyDescent="0.2">
      <c r="B264" s="150">
        <v>42</v>
      </c>
      <c r="C264" s="246" t="s">
        <v>590</v>
      </c>
      <c r="D264" s="246"/>
      <c r="E264" s="246"/>
      <c r="F264" s="151"/>
      <c r="G264" s="151"/>
      <c r="H264" s="151"/>
    </row>
    <row r="265" spans="2:8" ht="14.25" x14ac:dyDescent="0.2">
      <c r="B265" s="152" t="s">
        <v>591</v>
      </c>
      <c r="C265" s="238" t="s">
        <v>592</v>
      </c>
      <c r="D265" s="238"/>
      <c r="E265" s="238"/>
      <c r="F265" s="154" t="s">
        <v>130</v>
      </c>
      <c r="G265" s="154"/>
      <c r="H265" s="154"/>
    </row>
    <row r="266" spans="2:8" ht="14.25" x14ac:dyDescent="0.2">
      <c r="B266" s="152" t="s">
        <v>593</v>
      </c>
      <c r="C266" s="238" t="s">
        <v>594</v>
      </c>
      <c r="D266" s="238"/>
      <c r="E266" s="238"/>
      <c r="F266" s="154" t="s">
        <v>130</v>
      </c>
      <c r="G266" s="154"/>
      <c r="H266" s="154"/>
    </row>
    <row r="267" spans="2:8" ht="14.25" x14ac:dyDescent="0.2">
      <c r="B267" s="152" t="s">
        <v>595</v>
      </c>
      <c r="C267" s="238" t="s">
        <v>596</v>
      </c>
      <c r="D267" s="238"/>
      <c r="E267" s="238"/>
      <c r="F267" s="154" t="s">
        <v>130</v>
      </c>
      <c r="G267" s="154"/>
      <c r="H267" s="154"/>
    </row>
    <row r="268" spans="2:8" x14ac:dyDescent="0.2">
      <c r="B268" s="152" t="s">
        <v>597</v>
      </c>
      <c r="C268" s="238" t="s">
        <v>598</v>
      </c>
      <c r="D268" s="238"/>
      <c r="E268" s="238"/>
      <c r="F268" s="154" t="s">
        <v>497</v>
      </c>
      <c r="G268" s="154"/>
      <c r="H268" s="154"/>
    </row>
    <row r="269" spans="2:8" x14ac:dyDescent="0.2">
      <c r="B269" s="150">
        <v>43</v>
      </c>
      <c r="C269" s="246" t="s">
        <v>599</v>
      </c>
      <c r="D269" s="246"/>
      <c r="E269" s="246"/>
      <c r="F269" s="151"/>
      <c r="G269" s="151"/>
      <c r="H269" s="151"/>
    </row>
    <row r="270" spans="2:8" x14ac:dyDescent="0.2">
      <c r="B270" s="152" t="s">
        <v>600</v>
      </c>
      <c r="C270" s="238" t="s">
        <v>601</v>
      </c>
      <c r="D270" s="238"/>
      <c r="E270" s="238"/>
      <c r="F270" s="154" t="s">
        <v>120</v>
      </c>
      <c r="G270" s="154"/>
      <c r="H270" s="154"/>
    </row>
    <row r="271" spans="2:8" x14ac:dyDescent="0.2">
      <c r="B271" s="152" t="s">
        <v>602</v>
      </c>
      <c r="C271" s="238" t="s">
        <v>603</v>
      </c>
      <c r="D271" s="238"/>
      <c r="E271" s="238"/>
      <c r="F271" s="154" t="s">
        <v>120</v>
      </c>
      <c r="G271" s="154"/>
      <c r="H271" s="154"/>
    </row>
    <row r="272" spans="2:8" x14ac:dyDescent="0.2">
      <c r="B272" s="152" t="s">
        <v>604</v>
      </c>
      <c r="C272" s="238" t="s">
        <v>605</v>
      </c>
      <c r="D272" s="238"/>
      <c r="E272" s="238"/>
      <c r="F272" s="154" t="s">
        <v>120</v>
      </c>
      <c r="G272" s="154"/>
      <c r="H272" s="154"/>
    </row>
    <row r="273" spans="2:8" x14ac:dyDescent="0.2">
      <c r="B273" s="152" t="s">
        <v>606</v>
      </c>
      <c r="C273" s="238" t="s">
        <v>607</v>
      </c>
      <c r="D273" s="238"/>
      <c r="E273" s="238"/>
      <c r="F273" s="154" t="s">
        <v>120</v>
      </c>
      <c r="G273" s="154"/>
      <c r="H273" s="154"/>
    </row>
    <row r="274" spans="2:8" x14ac:dyDescent="0.2">
      <c r="B274" s="150">
        <v>44</v>
      </c>
      <c r="C274" s="246" t="s">
        <v>608</v>
      </c>
      <c r="D274" s="246"/>
      <c r="E274" s="246"/>
      <c r="F274" s="151"/>
      <c r="G274" s="151"/>
      <c r="H274" s="151"/>
    </row>
    <row r="275" spans="2:8" x14ac:dyDescent="0.2">
      <c r="B275" s="152" t="s">
        <v>609</v>
      </c>
      <c r="C275" s="238" t="s">
        <v>610</v>
      </c>
      <c r="D275" s="238"/>
      <c r="E275" s="238"/>
      <c r="F275" s="154" t="s">
        <v>151</v>
      </c>
      <c r="G275" s="154"/>
      <c r="H275" s="154"/>
    </row>
    <row r="276" spans="2:8" x14ac:dyDescent="0.2">
      <c r="B276" s="150">
        <v>45</v>
      </c>
      <c r="C276" s="246" t="s">
        <v>611</v>
      </c>
      <c r="D276" s="246"/>
      <c r="E276" s="246"/>
      <c r="F276" s="151"/>
      <c r="G276" s="151"/>
      <c r="H276" s="151"/>
    </row>
    <row r="277" spans="2:8" x14ac:dyDescent="0.2">
      <c r="B277" s="152" t="s">
        <v>612</v>
      </c>
      <c r="C277" s="238" t="s">
        <v>613</v>
      </c>
      <c r="D277" s="238"/>
      <c r="E277" s="238"/>
      <c r="F277" s="154" t="s">
        <v>614</v>
      </c>
      <c r="G277" s="154"/>
      <c r="H277" s="154"/>
    </row>
    <row r="278" spans="2:8" x14ac:dyDescent="0.2">
      <c r="B278" s="152" t="s">
        <v>615</v>
      </c>
      <c r="C278" s="238" t="s">
        <v>616</v>
      </c>
      <c r="D278" s="238"/>
      <c r="E278" s="238"/>
      <c r="F278" s="154" t="s">
        <v>614</v>
      </c>
      <c r="G278" s="154"/>
      <c r="H278" s="154"/>
    </row>
    <row r="279" spans="2:8" x14ac:dyDescent="0.2">
      <c r="B279" s="152" t="s">
        <v>617</v>
      </c>
      <c r="C279" s="238" t="s">
        <v>618</v>
      </c>
      <c r="D279" s="238"/>
      <c r="E279" s="238"/>
      <c r="F279" s="154" t="s">
        <v>614</v>
      </c>
      <c r="G279" s="154"/>
      <c r="H279" s="154"/>
    </row>
    <row r="280" spans="2:8" x14ac:dyDescent="0.2">
      <c r="B280" s="152" t="s">
        <v>619</v>
      </c>
      <c r="C280" s="238" t="s">
        <v>620</v>
      </c>
      <c r="D280" s="238"/>
      <c r="E280" s="238"/>
      <c r="F280" s="154" t="s">
        <v>614</v>
      </c>
      <c r="G280" s="154"/>
      <c r="H280" s="154"/>
    </row>
    <row r="281" spans="2:8" x14ac:dyDescent="0.2">
      <c r="B281" s="152" t="s">
        <v>621</v>
      </c>
      <c r="C281" s="238" t="s">
        <v>622</v>
      </c>
      <c r="D281" s="238"/>
      <c r="E281" s="238"/>
      <c r="F281" s="154" t="s">
        <v>614</v>
      </c>
      <c r="G281" s="154"/>
      <c r="H281" s="154"/>
    </row>
    <row r="282" spans="2:8" x14ac:dyDescent="0.2">
      <c r="B282" s="152" t="s">
        <v>623</v>
      </c>
      <c r="C282" s="238" t="s">
        <v>624</v>
      </c>
      <c r="D282" s="238"/>
      <c r="E282" s="238"/>
      <c r="F282" s="154" t="s">
        <v>614</v>
      </c>
      <c r="G282" s="154"/>
      <c r="H282" s="154"/>
    </row>
    <row r="283" spans="2:8" x14ac:dyDescent="0.2">
      <c r="B283" s="152" t="s">
        <v>625</v>
      </c>
      <c r="C283" s="238" t="s">
        <v>626</v>
      </c>
      <c r="D283" s="238"/>
      <c r="E283" s="238"/>
      <c r="F283" s="154" t="s">
        <v>614</v>
      </c>
      <c r="G283" s="154"/>
      <c r="H283" s="154"/>
    </row>
    <row r="284" spans="2:8" x14ac:dyDescent="0.2">
      <c r="B284" s="156" t="s">
        <v>627</v>
      </c>
      <c r="C284" s="157"/>
      <c r="D284" s="157"/>
      <c r="E284" s="158"/>
      <c r="F284" s="159"/>
      <c r="G284" s="159"/>
      <c r="H284" s="159"/>
    </row>
    <row r="285" spans="2:8" x14ac:dyDescent="0.2">
      <c r="B285" s="160">
        <v>46</v>
      </c>
      <c r="C285" s="241" t="s">
        <v>628</v>
      </c>
      <c r="D285" s="241"/>
      <c r="E285" s="241"/>
      <c r="F285" s="159"/>
      <c r="G285" s="159"/>
      <c r="H285" s="159"/>
    </row>
    <row r="286" spans="2:8" x14ac:dyDescent="0.2">
      <c r="B286" s="152">
        <v>46.1</v>
      </c>
      <c r="C286" s="238" t="s">
        <v>629</v>
      </c>
      <c r="D286" s="238"/>
      <c r="E286" s="238"/>
      <c r="F286" s="154"/>
      <c r="G286" s="154"/>
      <c r="H286" s="154"/>
    </row>
    <row r="287" spans="2:8" x14ac:dyDescent="0.2">
      <c r="B287" s="152" t="s">
        <v>630</v>
      </c>
      <c r="C287" s="238" t="s">
        <v>631</v>
      </c>
      <c r="D287" s="238"/>
      <c r="E287" s="238"/>
      <c r="F287" s="154" t="s">
        <v>200</v>
      </c>
      <c r="G287" s="154"/>
      <c r="H287" s="154"/>
    </row>
    <row r="288" spans="2:8" x14ac:dyDescent="0.2">
      <c r="B288" s="154" t="s">
        <v>632</v>
      </c>
      <c r="C288" s="245" t="s">
        <v>633</v>
      </c>
      <c r="D288" s="245"/>
      <c r="E288" s="245"/>
      <c r="F288" s="154" t="s">
        <v>200</v>
      </c>
      <c r="G288" s="154"/>
      <c r="H288" s="154"/>
    </row>
    <row r="289" spans="2:8" x14ac:dyDescent="0.2">
      <c r="B289" s="154" t="s">
        <v>634</v>
      </c>
      <c r="C289" s="245" t="s">
        <v>635</v>
      </c>
      <c r="D289" s="245"/>
      <c r="E289" s="245"/>
      <c r="F289" s="154" t="s">
        <v>200</v>
      </c>
      <c r="G289" s="154"/>
      <c r="H289" s="154"/>
    </row>
    <row r="290" spans="2:8" ht="14.25" x14ac:dyDescent="0.2">
      <c r="B290" s="152">
        <v>46.2</v>
      </c>
      <c r="C290" s="238" t="s">
        <v>636</v>
      </c>
      <c r="D290" s="238"/>
      <c r="E290" s="238"/>
      <c r="F290" s="154" t="s">
        <v>130</v>
      </c>
      <c r="G290" s="154"/>
      <c r="H290" s="154"/>
    </row>
    <row r="291" spans="2:8" x14ac:dyDescent="0.2">
      <c r="B291" s="152">
        <v>46.3</v>
      </c>
      <c r="C291" s="238" t="s">
        <v>637</v>
      </c>
      <c r="D291" s="238"/>
      <c r="E291" s="238"/>
      <c r="F291" s="154" t="s">
        <v>638</v>
      </c>
      <c r="G291" s="154"/>
      <c r="H291" s="154"/>
    </row>
    <row r="292" spans="2:8" x14ac:dyDescent="0.2">
      <c r="B292" s="152">
        <v>46.4</v>
      </c>
      <c r="C292" s="238" t="s">
        <v>639</v>
      </c>
      <c r="D292" s="238"/>
      <c r="E292" s="238"/>
      <c r="F292" s="154" t="s">
        <v>640</v>
      </c>
      <c r="G292" s="154"/>
      <c r="H292" s="154"/>
    </row>
    <row r="293" spans="2:8" x14ac:dyDescent="0.2">
      <c r="B293" s="152">
        <v>46.5</v>
      </c>
      <c r="C293" s="238" t="s">
        <v>641</v>
      </c>
      <c r="D293" s="238"/>
      <c r="E293" s="238"/>
      <c r="F293" s="154" t="s">
        <v>642</v>
      </c>
      <c r="G293" s="154"/>
      <c r="H293" s="154"/>
    </row>
    <row r="294" spans="2:8" ht="14.25" x14ac:dyDescent="0.2">
      <c r="B294" s="152">
        <v>46.6</v>
      </c>
      <c r="C294" s="238" t="s">
        <v>643</v>
      </c>
      <c r="D294" s="238"/>
      <c r="E294" s="238"/>
      <c r="F294" s="154" t="s">
        <v>130</v>
      </c>
      <c r="G294" s="154"/>
      <c r="H294" s="154"/>
    </row>
    <row r="295" spans="2:8" x14ac:dyDescent="0.2">
      <c r="B295" s="152">
        <v>46.7</v>
      </c>
      <c r="C295" s="238" t="s">
        <v>644</v>
      </c>
      <c r="D295" s="238"/>
      <c r="E295" s="238"/>
      <c r="F295" s="154" t="s">
        <v>200</v>
      </c>
      <c r="G295" s="154"/>
      <c r="H295" s="154"/>
    </row>
    <row r="296" spans="2:8" x14ac:dyDescent="0.2">
      <c r="B296" s="160">
        <v>47</v>
      </c>
      <c r="C296" s="241" t="s">
        <v>645</v>
      </c>
      <c r="D296" s="241"/>
      <c r="E296" s="241"/>
      <c r="F296" s="159"/>
      <c r="G296" s="159"/>
      <c r="H296" s="159"/>
    </row>
    <row r="297" spans="2:8" x14ac:dyDescent="0.2">
      <c r="B297" s="152" t="s">
        <v>646</v>
      </c>
      <c r="C297" s="238" t="s">
        <v>647</v>
      </c>
      <c r="D297" s="238"/>
      <c r="E297" s="238"/>
      <c r="F297" s="154" t="s">
        <v>642</v>
      </c>
      <c r="G297" s="154"/>
      <c r="H297" s="154"/>
    </row>
    <row r="298" spans="2:8" x14ac:dyDescent="0.2">
      <c r="B298" s="152" t="s">
        <v>648</v>
      </c>
      <c r="C298" s="238" t="s">
        <v>649</v>
      </c>
      <c r="D298" s="238"/>
      <c r="E298" s="238"/>
      <c r="F298" s="154" t="s">
        <v>642</v>
      </c>
      <c r="G298" s="154"/>
      <c r="H298" s="154"/>
    </row>
    <row r="299" spans="2:8" x14ac:dyDescent="0.2">
      <c r="B299" s="160" t="s">
        <v>650</v>
      </c>
      <c r="C299" s="241" t="s">
        <v>651</v>
      </c>
      <c r="D299" s="241"/>
      <c r="E299" s="241"/>
      <c r="F299" s="159"/>
      <c r="G299" s="159"/>
      <c r="H299" s="159"/>
    </row>
    <row r="300" spans="2:8" x14ac:dyDescent="0.2">
      <c r="B300" s="152" t="s">
        <v>652</v>
      </c>
      <c r="C300" s="238" t="s">
        <v>653</v>
      </c>
      <c r="D300" s="238"/>
      <c r="E300" s="238"/>
      <c r="F300" s="154" t="s">
        <v>642</v>
      </c>
      <c r="G300" s="154"/>
      <c r="H300" s="154"/>
    </row>
    <row r="301" spans="2:8" x14ac:dyDescent="0.2">
      <c r="B301" s="152" t="s">
        <v>654</v>
      </c>
      <c r="C301" s="238" t="s">
        <v>655</v>
      </c>
      <c r="D301" s="238"/>
      <c r="E301" s="238"/>
      <c r="F301" s="154" t="s">
        <v>642</v>
      </c>
      <c r="G301" s="154"/>
      <c r="H301" s="154"/>
    </row>
    <row r="302" spans="2:8" x14ac:dyDescent="0.2">
      <c r="B302" s="152" t="s">
        <v>656</v>
      </c>
      <c r="C302" s="238" t="s">
        <v>657</v>
      </c>
      <c r="D302" s="238"/>
      <c r="E302" s="238"/>
      <c r="F302" s="154" t="s">
        <v>642</v>
      </c>
      <c r="G302" s="154"/>
      <c r="H302" s="154"/>
    </row>
    <row r="303" spans="2:8" x14ac:dyDescent="0.2">
      <c r="B303" s="152" t="s">
        <v>658</v>
      </c>
      <c r="C303" s="238" t="s">
        <v>659</v>
      </c>
      <c r="D303" s="238"/>
      <c r="E303" s="238"/>
      <c r="F303" s="154" t="s">
        <v>642</v>
      </c>
      <c r="G303" s="154"/>
      <c r="H303" s="154"/>
    </row>
    <row r="304" spans="2:8" x14ac:dyDescent="0.2">
      <c r="B304" s="160" t="s">
        <v>660</v>
      </c>
      <c r="C304" s="241" t="s">
        <v>661</v>
      </c>
      <c r="D304" s="241"/>
      <c r="E304" s="241"/>
      <c r="F304" s="159" t="s">
        <v>642</v>
      </c>
      <c r="G304" s="159"/>
      <c r="H304" s="159"/>
    </row>
    <row r="305" spans="2:8" x14ac:dyDescent="0.2">
      <c r="B305" s="152" t="s">
        <v>662</v>
      </c>
      <c r="C305" s="238" t="s">
        <v>663</v>
      </c>
      <c r="D305" s="238"/>
      <c r="E305" s="238"/>
      <c r="F305" s="154" t="s">
        <v>120</v>
      </c>
      <c r="G305" s="154"/>
      <c r="H305" s="154"/>
    </row>
    <row r="306" spans="2:8" x14ac:dyDescent="0.2">
      <c r="B306" s="152" t="s">
        <v>664</v>
      </c>
      <c r="C306" s="238" t="s">
        <v>665</v>
      </c>
      <c r="D306" s="238"/>
      <c r="E306" s="238"/>
      <c r="F306" s="154" t="s">
        <v>120</v>
      </c>
      <c r="G306" s="154"/>
      <c r="H306" s="154"/>
    </row>
    <row r="307" spans="2:8" x14ac:dyDescent="0.2">
      <c r="B307" s="152" t="s">
        <v>666</v>
      </c>
      <c r="C307" s="238" t="s">
        <v>667</v>
      </c>
      <c r="D307" s="238"/>
      <c r="E307" s="238"/>
      <c r="F307" s="154" t="s">
        <v>120</v>
      </c>
      <c r="G307" s="154"/>
      <c r="H307" s="154"/>
    </row>
    <row r="308" spans="2:8" x14ac:dyDescent="0.2">
      <c r="B308" s="152" t="s">
        <v>668</v>
      </c>
      <c r="C308" s="238" t="s">
        <v>669</v>
      </c>
      <c r="D308" s="238"/>
      <c r="E308" s="238"/>
      <c r="F308" s="154" t="s">
        <v>120</v>
      </c>
      <c r="G308" s="154"/>
      <c r="H308" s="154"/>
    </row>
    <row r="309" spans="2:8" x14ac:dyDescent="0.2">
      <c r="B309" s="160">
        <v>48</v>
      </c>
      <c r="C309" s="241" t="s">
        <v>670</v>
      </c>
      <c r="D309" s="241"/>
      <c r="E309" s="241"/>
      <c r="F309" s="159"/>
      <c r="G309" s="159"/>
      <c r="H309" s="159"/>
    </row>
    <row r="310" spans="2:8" x14ac:dyDescent="0.2">
      <c r="B310" s="160" t="s">
        <v>671</v>
      </c>
      <c r="C310" s="241" t="s">
        <v>672</v>
      </c>
      <c r="D310" s="241"/>
      <c r="E310" s="241"/>
      <c r="F310" s="159"/>
      <c r="G310" s="159"/>
      <c r="H310" s="159"/>
    </row>
    <row r="311" spans="2:8" x14ac:dyDescent="0.2">
      <c r="B311" s="152" t="s">
        <v>673</v>
      </c>
      <c r="C311" s="238" t="s">
        <v>674</v>
      </c>
      <c r="D311" s="238"/>
      <c r="E311" s="238"/>
      <c r="F311" s="154" t="s">
        <v>675</v>
      </c>
      <c r="G311" s="154"/>
      <c r="H311" s="154"/>
    </row>
    <row r="312" spans="2:8" x14ac:dyDescent="0.2">
      <c r="B312" s="152" t="s">
        <v>676</v>
      </c>
      <c r="C312" s="238" t="s">
        <v>677</v>
      </c>
      <c r="D312" s="238"/>
      <c r="E312" s="238"/>
      <c r="F312" s="154" t="s">
        <v>675</v>
      </c>
      <c r="G312" s="154"/>
      <c r="H312" s="154"/>
    </row>
    <row r="313" spans="2:8" x14ac:dyDescent="0.2">
      <c r="B313" s="152" t="s">
        <v>678</v>
      </c>
      <c r="C313" s="238" t="s">
        <v>679</v>
      </c>
      <c r="D313" s="238"/>
      <c r="E313" s="238"/>
      <c r="F313" s="154" t="s">
        <v>675</v>
      </c>
      <c r="G313" s="154"/>
      <c r="H313" s="154"/>
    </row>
    <row r="314" spans="2:8" x14ac:dyDescent="0.2">
      <c r="B314" s="152" t="s">
        <v>680</v>
      </c>
      <c r="C314" s="238" t="s">
        <v>681</v>
      </c>
      <c r="D314" s="238"/>
      <c r="E314" s="238"/>
      <c r="F314" s="154" t="s">
        <v>675</v>
      </c>
      <c r="G314" s="154"/>
      <c r="H314" s="154"/>
    </row>
    <row r="315" spans="2:8" x14ac:dyDescent="0.2">
      <c r="B315" s="160" t="s">
        <v>682</v>
      </c>
      <c r="C315" s="241" t="s">
        <v>683</v>
      </c>
      <c r="D315" s="241"/>
      <c r="E315" s="241"/>
      <c r="F315" s="159"/>
      <c r="G315" s="159"/>
      <c r="H315" s="159"/>
    </row>
    <row r="316" spans="2:8" x14ac:dyDescent="0.2">
      <c r="B316" s="152" t="s">
        <v>684</v>
      </c>
      <c r="C316" s="238" t="s">
        <v>685</v>
      </c>
      <c r="D316" s="238"/>
      <c r="E316" s="238"/>
      <c r="F316" s="154" t="s">
        <v>642</v>
      </c>
      <c r="G316" s="154"/>
      <c r="H316" s="154"/>
    </row>
    <row r="317" spans="2:8" x14ac:dyDescent="0.2">
      <c r="B317" s="152" t="s">
        <v>686</v>
      </c>
      <c r="C317" s="238" t="s">
        <v>687</v>
      </c>
      <c r="D317" s="238"/>
      <c r="E317" s="238"/>
      <c r="F317" s="154" t="s">
        <v>642</v>
      </c>
      <c r="G317" s="154"/>
      <c r="H317" s="154"/>
    </row>
    <row r="318" spans="2:8" x14ac:dyDescent="0.2">
      <c r="B318" s="152" t="s">
        <v>688</v>
      </c>
      <c r="C318" s="238" t="s">
        <v>689</v>
      </c>
      <c r="D318" s="238"/>
      <c r="E318" s="238"/>
      <c r="F318" s="154" t="s">
        <v>642</v>
      </c>
      <c r="G318" s="154"/>
      <c r="H318" s="154"/>
    </row>
    <row r="319" spans="2:8" x14ac:dyDescent="0.2">
      <c r="B319" s="160" t="s">
        <v>690</v>
      </c>
      <c r="C319" s="241" t="s">
        <v>691</v>
      </c>
      <c r="D319" s="241"/>
      <c r="E319" s="241"/>
      <c r="F319" s="159"/>
      <c r="G319" s="159"/>
      <c r="H319" s="159"/>
    </row>
    <row r="320" spans="2:8" x14ac:dyDescent="0.2">
      <c r="B320" s="152" t="s">
        <v>692</v>
      </c>
      <c r="C320" s="238" t="s">
        <v>693</v>
      </c>
      <c r="D320" s="238"/>
      <c r="E320" s="238"/>
      <c r="F320" s="154" t="s">
        <v>640</v>
      </c>
      <c r="G320" s="154"/>
      <c r="H320" s="154"/>
    </row>
    <row r="321" spans="2:8" x14ac:dyDescent="0.2">
      <c r="B321" s="160" t="s">
        <v>694</v>
      </c>
      <c r="C321" s="241" t="s">
        <v>695</v>
      </c>
      <c r="D321" s="241"/>
      <c r="E321" s="241"/>
      <c r="F321" s="159"/>
      <c r="G321" s="159"/>
      <c r="H321" s="159"/>
    </row>
    <row r="322" spans="2:8" x14ac:dyDescent="0.2">
      <c r="B322" s="152" t="s">
        <v>696</v>
      </c>
      <c r="C322" s="242" t="s">
        <v>697</v>
      </c>
      <c r="D322" s="243"/>
      <c r="E322" s="244"/>
      <c r="F322" s="154" t="s">
        <v>200</v>
      </c>
      <c r="G322" s="154"/>
      <c r="H322" s="154"/>
    </row>
    <row r="323" spans="2:8" x14ac:dyDescent="0.2">
      <c r="B323" s="160" t="s">
        <v>698</v>
      </c>
      <c r="C323" s="241" t="s">
        <v>699</v>
      </c>
      <c r="D323" s="241"/>
      <c r="E323" s="241"/>
      <c r="F323" s="159"/>
      <c r="G323" s="159"/>
      <c r="H323" s="159"/>
    </row>
    <row r="324" spans="2:8" x14ac:dyDescent="0.2">
      <c r="B324" s="152" t="s">
        <v>700</v>
      </c>
      <c r="C324" s="238" t="s">
        <v>701</v>
      </c>
      <c r="D324" s="238"/>
      <c r="E324" s="238"/>
      <c r="F324" s="154" t="s">
        <v>642</v>
      </c>
      <c r="G324" s="154"/>
      <c r="H324" s="154"/>
    </row>
    <row r="325" spans="2:8" x14ac:dyDescent="0.2">
      <c r="B325" s="152" t="s">
        <v>702</v>
      </c>
      <c r="C325" s="238" t="s">
        <v>703</v>
      </c>
      <c r="D325" s="238"/>
      <c r="E325" s="238"/>
      <c r="F325" s="154" t="s">
        <v>497</v>
      </c>
      <c r="G325" s="154"/>
      <c r="H325" s="154"/>
    </row>
    <row r="326" spans="2:8" ht="14.25" x14ac:dyDescent="0.2">
      <c r="B326" s="152" t="s">
        <v>704</v>
      </c>
      <c r="C326" s="238" t="s">
        <v>705</v>
      </c>
      <c r="D326" s="238"/>
      <c r="E326" s="238"/>
      <c r="F326" s="154" t="s">
        <v>130</v>
      </c>
      <c r="G326" s="154"/>
      <c r="H326" s="154"/>
    </row>
    <row r="327" spans="2:8" x14ac:dyDescent="0.2">
      <c r="B327" s="152"/>
      <c r="C327" s="153"/>
      <c r="D327" s="239" t="s">
        <v>706</v>
      </c>
      <c r="E327" s="240"/>
      <c r="F327" s="154"/>
      <c r="G327" s="154"/>
      <c r="H327" s="154"/>
    </row>
    <row r="328" spans="2:8" x14ac:dyDescent="0.2">
      <c r="B328" s="152"/>
      <c r="C328" s="153"/>
      <c r="D328" s="238" t="s">
        <v>713</v>
      </c>
      <c r="E328" s="238"/>
      <c r="F328" s="162"/>
      <c r="G328" s="161"/>
      <c r="H328" s="161"/>
    </row>
    <row r="329" spans="2:8" x14ac:dyDescent="0.2">
      <c r="B329" s="152"/>
      <c r="C329" s="153"/>
      <c r="D329" s="238" t="s">
        <v>714</v>
      </c>
      <c r="E329" s="238"/>
      <c r="F329" s="162"/>
      <c r="G329" s="161"/>
      <c r="H329" s="161"/>
    </row>
    <row r="330" spans="2:8" x14ac:dyDescent="0.2">
      <c r="B330" s="152"/>
      <c r="C330" s="153"/>
      <c r="D330" s="238" t="s">
        <v>707</v>
      </c>
      <c r="E330" s="238"/>
      <c r="F330" s="162">
        <v>0.19</v>
      </c>
      <c r="G330" s="154"/>
      <c r="H330" s="154"/>
    </row>
  </sheetData>
  <mergeCells count="326">
    <mergeCell ref="B4:H4"/>
    <mergeCell ref="H2:H3"/>
    <mergeCell ref="B2:G3"/>
    <mergeCell ref="B6:H6"/>
    <mergeCell ref="C7:E7"/>
    <mergeCell ref="C13:E13"/>
    <mergeCell ref="C14:E14"/>
    <mergeCell ref="C15:E15"/>
    <mergeCell ref="C16:E16"/>
    <mergeCell ref="C17:E17"/>
    <mergeCell ref="B8:F8"/>
    <mergeCell ref="C9:E9"/>
    <mergeCell ref="C10:E10"/>
    <mergeCell ref="C11:E11"/>
    <mergeCell ref="C12:E12"/>
    <mergeCell ref="C23:E23"/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33:E33"/>
    <mergeCell ref="C34:E34"/>
    <mergeCell ref="C35:E35"/>
    <mergeCell ref="C36:E36"/>
    <mergeCell ref="C37:E37"/>
    <mergeCell ref="C28:E28"/>
    <mergeCell ref="C29:E29"/>
    <mergeCell ref="C30:E30"/>
    <mergeCell ref="C31:E31"/>
    <mergeCell ref="C32:E32"/>
    <mergeCell ref="C43:E43"/>
    <mergeCell ref="C44:E44"/>
    <mergeCell ref="C45:E45"/>
    <mergeCell ref="C46:E46"/>
    <mergeCell ref="C47:E47"/>
    <mergeCell ref="C38:E38"/>
    <mergeCell ref="C39:E39"/>
    <mergeCell ref="C40:E40"/>
    <mergeCell ref="C41:E41"/>
    <mergeCell ref="C42:E42"/>
    <mergeCell ref="C53:E53"/>
    <mergeCell ref="C54:E54"/>
    <mergeCell ref="C55:E55"/>
    <mergeCell ref="C56:E56"/>
    <mergeCell ref="C57:E57"/>
    <mergeCell ref="C48:E48"/>
    <mergeCell ref="C49:E49"/>
    <mergeCell ref="C50:E50"/>
    <mergeCell ref="C51:E51"/>
    <mergeCell ref="C52:E5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83:E83"/>
    <mergeCell ref="C84:E84"/>
    <mergeCell ref="C85:E85"/>
    <mergeCell ref="C86:E86"/>
    <mergeCell ref="C87:E87"/>
    <mergeCell ref="C78:E78"/>
    <mergeCell ref="C79:E79"/>
    <mergeCell ref="C80:E80"/>
    <mergeCell ref="C81:E81"/>
    <mergeCell ref="C82:E82"/>
    <mergeCell ref="C93:E93"/>
    <mergeCell ref="C94:E94"/>
    <mergeCell ref="C95:E95"/>
    <mergeCell ref="C96:E96"/>
    <mergeCell ref="C97:E97"/>
    <mergeCell ref="C88:E88"/>
    <mergeCell ref="C89:E89"/>
    <mergeCell ref="C90:E90"/>
    <mergeCell ref="C91:E91"/>
    <mergeCell ref="C92:E92"/>
    <mergeCell ref="C103:E103"/>
    <mergeCell ref="C104:E104"/>
    <mergeCell ref="C105:E105"/>
    <mergeCell ref="C106:E106"/>
    <mergeCell ref="C107:E107"/>
    <mergeCell ref="C98:E98"/>
    <mergeCell ref="C99:E99"/>
    <mergeCell ref="C100:E100"/>
    <mergeCell ref="C101:E101"/>
    <mergeCell ref="C102:E102"/>
    <mergeCell ref="C113:E113"/>
    <mergeCell ref="C114:E114"/>
    <mergeCell ref="C115:E115"/>
    <mergeCell ref="C116:E116"/>
    <mergeCell ref="C117:E117"/>
    <mergeCell ref="C108:E108"/>
    <mergeCell ref="C109:E109"/>
    <mergeCell ref="C110:E110"/>
    <mergeCell ref="C111:E111"/>
    <mergeCell ref="C112:E112"/>
    <mergeCell ref="C123:E123"/>
    <mergeCell ref="C124:E124"/>
    <mergeCell ref="C125:E125"/>
    <mergeCell ref="C126:E126"/>
    <mergeCell ref="C127:E127"/>
    <mergeCell ref="C118:E118"/>
    <mergeCell ref="C119:E119"/>
    <mergeCell ref="C120:E120"/>
    <mergeCell ref="C121:E121"/>
    <mergeCell ref="C122:E122"/>
    <mergeCell ref="C133:E133"/>
    <mergeCell ref="C134:E134"/>
    <mergeCell ref="C135:E135"/>
    <mergeCell ref="C136:E136"/>
    <mergeCell ref="C137:E137"/>
    <mergeCell ref="C128:E128"/>
    <mergeCell ref="C129:E129"/>
    <mergeCell ref="C130:E130"/>
    <mergeCell ref="C131:E131"/>
    <mergeCell ref="C132:E132"/>
    <mergeCell ref="C143:E143"/>
    <mergeCell ref="C144:E144"/>
    <mergeCell ref="C145:E145"/>
    <mergeCell ref="C146:E146"/>
    <mergeCell ref="C147:E147"/>
    <mergeCell ref="C138:E138"/>
    <mergeCell ref="C139:E139"/>
    <mergeCell ref="C140:E140"/>
    <mergeCell ref="C141:E141"/>
    <mergeCell ref="C142:E142"/>
    <mergeCell ref="C153:E153"/>
    <mergeCell ref="C154:E154"/>
    <mergeCell ref="C155:E155"/>
    <mergeCell ref="C156:E156"/>
    <mergeCell ref="C157:E157"/>
    <mergeCell ref="C148:E148"/>
    <mergeCell ref="C149:E149"/>
    <mergeCell ref="C150:E150"/>
    <mergeCell ref="C151:E151"/>
    <mergeCell ref="C152:E152"/>
    <mergeCell ref="C163:E163"/>
    <mergeCell ref="C164:E164"/>
    <mergeCell ref="C165:E165"/>
    <mergeCell ref="C166:E166"/>
    <mergeCell ref="C167:E167"/>
    <mergeCell ref="C158:E158"/>
    <mergeCell ref="C159:E159"/>
    <mergeCell ref="C160:E160"/>
    <mergeCell ref="C161:E161"/>
    <mergeCell ref="C162:E162"/>
    <mergeCell ref="C173:E173"/>
    <mergeCell ref="C174:E174"/>
    <mergeCell ref="C175:E175"/>
    <mergeCell ref="C176:E176"/>
    <mergeCell ref="C177:E177"/>
    <mergeCell ref="C168:E168"/>
    <mergeCell ref="C169:E169"/>
    <mergeCell ref="C170:E170"/>
    <mergeCell ref="C171:E171"/>
    <mergeCell ref="C172:E172"/>
    <mergeCell ref="C183:E183"/>
    <mergeCell ref="C184:E184"/>
    <mergeCell ref="C185:E185"/>
    <mergeCell ref="C186:E186"/>
    <mergeCell ref="C187:E187"/>
    <mergeCell ref="C178:E178"/>
    <mergeCell ref="C179:E179"/>
    <mergeCell ref="C180:E180"/>
    <mergeCell ref="C181:E181"/>
    <mergeCell ref="C182:E182"/>
    <mergeCell ref="C193:E193"/>
    <mergeCell ref="C194:E194"/>
    <mergeCell ref="C195:E195"/>
    <mergeCell ref="C196:E196"/>
    <mergeCell ref="C197:E197"/>
    <mergeCell ref="C188:E188"/>
    <mergeCell ref="C189:E189"/>
    <mergeCell ref="C190:E190"/>
    <mergeCell ref="C191:E191"/>
    <mergeCell ref="C192:E192"/>
    <mergeCell ref="C204:E204"/>
    <mergeCell ref="C205:E205"/>
    <mergeCell ref="C206:E206"/>
    <mergeCell ref="C207:E207"/>
    <mergeCell ref="C208:E208"/>
    <mergeCell ref="C198:E198"/>
    <mergeCell ref="C200:E200"/>
    <mergeCell ref="C201:E201"/>
    <mergeCell ref="C202:E202"/>
    <mergeCell ref="C203:E203"/>
    <mergeCell ref="C214:E214"/>
    <mergeCell ref="C215:E215"/>
    <mergeCell ref="C216:E216"/>
    <mergeCell ref="C217:E217"/>
    <mergeCell ref="C218:E218"/>
    <mergeCell ref="C209:E209"/>
    <mergeCell ref="C210:E210"/>
    <mergeCell ref="C211:E211"/>
    <mergeCell ref="C212:E212"/>
    <mergeCell ref="C213:E213"/>
    <mergeCell ref="C224:E224"/>
    <mergeCell ref="C225:E225"/>
    <mergeCell ref="C226:E226"/>
    <mergeCell ref="C227:E227"/>
    <mergeCell ref="C228:E228"/>
    <mergeCell ref="C219:E219"/>
    <mergeCell ref="C220:E220"/>
    <mergeCell ref="C221:E221"/>
    <mergeCell ref="C222:E222"/>
    <mergeCell ref="C223:E223"/>
    <mergeCell ref="C234:E234"/>
    <mergeCell ref="C235:E235"/>
    <mergeCell ref="C236:E236"/>
    <mergeCell ref="C237:E237"/>
    <mergeCell ref="C238:E238"/>
    <mergeCell ref="C229:E229"/>
    <mergeCell ref="C230:E230"/>
    <mergeCell ref="C231:E231"/>
    <mergeCell ref="C232:E232"/>
    <mergeCell ref="C233:E233"/>
    <mergeCell ref="C244:E244"/>
    <mergeCell ref="C245:E245"/>
    <mergeCell ref="C246:E246"/>
    <mergeCell ref="C247:E247"/>
    <mergeCell ref="C248:E248"/>
    <mergeCell ref="C239:E239"/>
    <mergeCell ref="C240:E240"/>
    <mergeCell ref="C241:E241"/>
    <mergeCell ref="C242:E242"/>
    <mergeCell ref="C243:E243"/>
    <mergeCell ref="C254:E254"/>
    <mergeCell ref="C255:E255"/>
    <mergeCell ref="C256:E256"/>
    <mergeCell ref="C257:E257"/>
    <mergeCell ref="C258:E258"/>
    <mergeCell ref="C249:E249"/>
    <mergeCell ref="C250:E250"/>
    <mergeCell ref="C251:E251"/>
    <mergeCell ref="C252:E252"/>
    <mergeCell ref="C253:E253"/>
    <mergeCell ref="C264:E264"/>
    <mergeCell ref="C265:E265"/>
    <mergeCell ref="C266:E266"/>
    <mergeCell ref="C267:E267"/>
    <mergeCell ref="C268:E268"/>
    <mergeCell ref="C259:E259"/>
    <mergeCell ref="C260:E260"/>
    <mergeCell ref="C261:E261"/>
    <mergeCell ref="C262:E262"/>
    <mergeCell ref="C263:E263"/>
    <mergeCell ref="C274:E274"/>
    <mergeCell ref="C275:E275"/>
    <mergeCell ref="C276:E276"/>
    <mergeCell ref="C277:E277"/>
    <mergeCell ref="C278:E278"/>
    <mergeCell ref="C269:E269"/>
    <mergeCell ref="C270:E270"/>
    <mergeCell ref="C271:E271"/>
    <mergeCell ref="C272:E272"/>
    <mergeCell ref="C273:E273"/>
    <mergeCell ref="C285:E285"/>
    <mergeCell ref="C286:E286"/>
    <mergeCell ref="C287:E287"/>
    <mergeCell ref="C288:E288"/>
    <mergeCell ref="C289:E289"/>
    <mergeCell ref="C279:E279"/>
    <mergeCell ref="C280:E280"/>
    <mergeCell ref="C281:E281"/>
    <mergeCell ref="C282:E282"/>
    <mergeCell ref="C283:E283"/>
    <mergeCell ref="C295:E295"/>
    <mergeCell ref="C296:E296"/>
    <mergeCell ref="C297:E297"/>
    <mergeCell ref="C298:E298"/>
    <mergeCell ref="C299:E299"/>
    <mergeCell ref="C290:E290"/>
    <mergeCell ref="C291:E291"/>
    <mergeCell ref="C292:E292"/>
    <mergeCell ref="C293:E293"/>
    <mergeCell ref="C294:E294"/>
    <mergeCell ref="C305:E305"/>
    <mergeCell ref="C306:E306"/>
    <mergeCell ref="C307:E307"/>
    <mergeCell ref="C308:E308"/>
    <mergeCell ref="C309:E309"/>
    <mergeCell ref="C300:E300"/>
    <mergeCell ref="C301:E301"/>
    <mergeCell ref="C302:E302"/>
    <mergeCell ref="C303:E303"/>
    <mergeCell ref="C304:E304"/>
    <mergeCell ref="C315:E315"/>
    <mergeCell ref="C316:E316"/>
    <mergeCell ref="C317:E317"/>
    <mergeCell ref="C318:E318"/>
    <mergeCell ref="C319:E319"/>
    <mergeCell ref="C310:E310"/>
    <mergeCell ref="C311:E311"/>
    <mergeCell ref="C312:E312"/>
    <mergeCell ref="C313:E313"/>
    <mergeCell ref="C314:E314"/>
    <mergeCell ref="D330:E330"/>
    <mergeCell ref="C325:E325"/>
    <mergeCell ref="C326:E326"/>
    <mergeCell ref="D327:E327"/>
    <mergeCell ref="D328:E328"/>
    <mergeCell ref="D329:E329"/>
    <mergeCell ref="C320:E320"/>
    <mergeCell ref="C321:E321"/>
    <mergeCell ref="C322:E322"/>
    <mergeCell ref="C323:E323"/>
    <mergeCell ref="C324:E324"/>
  </mergeCells>
  <printOptions horizontalCentered="1"/>
  <pageMargins left="0" right="0" top="0.39370078740157499" bottom="0" header="0.511811023622047" footer="0.31496062992126"/>
  <pageSetup scale="70" orientation="landscape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showGridLines="0" view="pageBreakPreview" topLeftCell="A11" zoomScale="90" zoomScaleNormal="85" zoomScaleSheetLayoutView="90" zoomScalePageLayoutView="125" workbookViewId="0">
      <selection activeCell="D8" sqref="D8"/>
    </sheetView>
  </sheetViews>
  <sheetFormatPr baseColWidth="10" defaultColWidth="11" defaultRowHeight="14.25" x14ac:dyDescent="0.25"/>
  <cols>
    <col min="1" max="1" width="1.25" style="124" customWidth="1"/>
    <col min="2" max="2" width="3" style="124" customWidth="1"/>
    <col min="3" max="3" width="4.875" style="124" customWidth="1"/>
    <col min="4" max="4" width="53.625" style="124" customWidth="1"/>
    <col min="5" max="5" width="16.875" style="124" customWidth="1"/>
    <col min="6" max="6" width="8.5" style="124" customWidth="1"/>
    <col min="7" max="7" width="11.125" style="124" customWidth="1"/>
    <col min="8" max="8" width="11.625" style="124" customWidth="1"/>
    <col min="9" max="9" width="15.875" style="124" customWidth="1"/>
    <col min="10" max="10" width="18.125" style="124" customWidth="1"/>
    <col min="11" max="11" width="20.125" style="124" customWidth="1"/>
    <col min="12" max="12" width="3" style="124" customWidth="1"/>
    <col min="13" max="16384" width="11" style="124"/>
  </cols>
  <sheetData>
    <row r="1" spans="1:12" s="18" customFormat="1" ht="6.6" customHeight="1" thickBot="1" x14ac:dyDescent="0.3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s="18" customFormat="1" ht="60" customHeight="1" x14ac:dyDescent="0.25">
      <c r="A2" s="122"/>
      <c r="B2" s="262" t="s">
        <v>106</v>
      </c>
      <c r="C2" s="263"/>
      <c r="D2" s="263"/>
      <c r="E2" s="263"/>
      <c r="F2" s="263"/>
      <c r="G2" s="263"/>
      <c r="H2" s="263"/>
      <c r="I2" s="263"/>
      <c r="J2" s="263"/>
      <c r="K2" s="223" t="str">
        <f>+'Info. General'!P2</f>
        <v>IM- 003 - 2025</v>
      </c>
      <c r="L2" s="171"/>
    </row>
    <row r="3" spans="1:12" s="18" customFormat="1" ht="42" customHeight="1" x14ac:dyDescent="0.25">
      <c r="A3" s="122"/>
      <c r="B3" s="264"/>
      <c r="C3" s="265"/>
      <c r="D3" s="265"/>
      <c r="E3" s="265"/>
      <c r="F3" s="265"/>
      <c r="G3" s="265"/>
      <c r="H3" s="265"/>
      <c r="I3" s="265"/>
      <c r="J3" s="265"/>
      <c r="K3" s="224"/>
      <c r="L3" s="173"/>
    </row>
    <row r="4" spans="1:12" s="18" customFormat="1" ht="24" customHeight="1" x14ac:dyDescent="0.25">
      <c r="A4" s="122"/>
      <c r="B4" s="266" t="s">
        <v>715</v>
      </c>
      <c r="C4" s="267"/>
      <c r="D4" s="267"/>
      <c r="E4" s="267"/>
      <c r="F4" s="267"/>
      <c r="G4" s="267"/>
      <c r="H4" s="267"/>
      <c r="I4" s="267"/>
      <c r="J4" s="267"/>
      <c r="K4" s="267"/>
      <c r="L4" s="268"/>
    </row>
    <row r="5" spans="1:12" ht="8.25" customHeight="1" x14ac:dyDescent="0.25">
      <c r="A5" s="123"/>
      <c r="B5" s="123"/>
      <c r="D5" s="128"/>
      <c r="E5" s="128"/>
      <c r="F5" s="128"/>
      <c r="G5" s="128"/>
      <c r="H5" s="129"/>
      <c r="I5" s="128"/>
      <c r="J5" s="128"/>
      <c r="K5" s="128"/>
      <c r="L5" s="130"/>
    </row>
    <row r="6" spans="1:12" ht="69" customHeight="1" x14ac:dyDescent="0.25">
      <c r="A6" s="123"/>
      <c r="B6" s="123"/>
      <c r="C6" s="131">
        <v>1</v>
      </c>
      <c r="D6" s="132" t="s">
        <v>716</v>
      </c>
      <c r="E6" s="269"/>
      <c r="F6" s="270"/>
      <c r="G6" s="270"/>
      <c r="H6" s="270"/>
      <c r="I6" s="270"/>
      <c r="J6" s="270"/>
      <c r="K6" s="271"/>
      <c r="L6" s="125"/>
    </row>
    <row r="7" spans="1:12" ht="8.25" customHeight="1" x14ac:dyDescent="0.25">
      <c r="A7" s="123"/>
      <c r="B7" s="123"/>
      <c r="D7" s="32"/>
      <c r="E7" s="126"/>
      <c r="F7" s="126"/>
      <c r="G7" s="126"/>
      <c r="H7" s="126"/>
      <c r="I7" s="126"/>
      <c r="J7" s="126"/>
      <c r="K7" s="126"/>
      <c r="L7" s="125"/>
    </row>
    <row r="8" spans="1:12" ht="69" customHeight="1" x14ac:dyDescent="0.25">
      <c r="A8" s="123"/>
      <c r="B8" s="123"/>
      <c r="C8" s="131">
        <v>2</v>
      </c>
      <c r="D8" s="132" t="s">
        <v>717</v>
      </c>
      <c r="E8" s="269"/>
      <c r="F8" s="270"/>
      <c r="G8" s="270"/>
      <c r="H8" s="270"/>
      <c r="I8" s="270"/>
      <c r="J8" s="270"/>
      <c r="K8" s="271"/>
      <c r="L8" s="125"/>
    </row>
    <row r="9" spans="1:12" ht="8.25" customHeight="1" x14ac:dyDescent="0.25">
      <c r="A9" s="123"/>
      <c r="B9" s="123"/>
      <c r="D9" s="32"/>
      <c r="E9" s="39"/>
      <c r="F9" s="39"/>
      <c r="G9" s="39"/>
      <c r="H9" s="39"/>
      <c r="I9" s="39"/>
      <c r="J9" s="39"/>
      <c r="K9" s="39"/>
      <c r="L9" s="125"/>
    </row>
    <row r="10" spans="1:12" ht="69" customHeight="1" x14ac:dyDescent="0.25">
      <c r="A10" s="123"/>
      <c r="B10" s="123"/>
      <c r="C10" s="131">
        <v>3</v>
      </c>
      <c r="D10" s="132" t="s">
        <v>718</v>
      </c>
      <c r="E10" s="269"/>
      <c r="F10" s="270"/>
      <c r="G10" s="270"/>
      <c r="H10" s="270"/>
      <c r="I10" s="270"/>
      <c r="J10" s="270"/>
      <c r="K10" s="271"/>
      <c r="L10" s="125"/>
    </row>
    <row r="11" spans="1:12" ht="8.25" customHeight="1" x14ac:dyDescent="0.25">
      <c r="A11" s="123"/>
      <c r="B11" s="123"/>
      <c r="C11" s="119"/>
      <c r="D11" s="32"/>
      <c r="E11" s="127"/>
      <c r="F11" s="86"/>
      <c r="G11" s="86"/>
      <c r="I11" s="86"/>
      <c r="J11" s="86"/>
      <c r="K11" s="31"/>
      <c r="L11" s="125"/>
    </row>
    <row r="12" spans="1:12" ht="69" customHeight="1" x14ac:dyDescent="0.25">
      <c r="A12" s="123"/>
      <c r="B12" s="123"/>
      <c r="C12" s="131">
        <v>4</v>
      </c>
      <c r="D12" s="164" t="s">
        <v>719</v>
      </c>
      <c r="E12" s="269"/>
      <c r="F12" s="270"/>
      <c r="G12" s="270"/>
      <c r="H12" s="270"/>
      <c r="I12" s="270"/>
      <c r="J12" s="270"/>
      <c r="K12" s="271"/>
      <c r="L12" s="125"/>
    </row>
    <row r="13" spans="1:12" ht="8.25" customHeight="1" x14ac:dyDescent="0.25">
      <c r="A13" s="123"/>
      <c r="B13" s="123"/>
      <c r="C13" s="119"/>
      <c r="D13" s="32"/>
      <c r="E13" s="31"/>
      <c r="F13" s="31"/>
      <c r="G13" s="31"/>
      <c r="H13" s="31"/>
      <c r="I13" s="32"/>
      <c r="J13" s="32"/>
      <c r="K13" s="32"/>
      <c r="L13" s="125"/>
    </row>
    <row r="14" spans="1:12" ht="69" customHeight="1" x14ac:dyDescent="0.25">
      <c r="A14" s="123"/>
      <c r="B14" s="123"/>
      <c r="C14" s="131">
        <v>5</v>
      </c>
      <c r="D14" s="163" t="s">
        <v>720</v>
      </c>
      <c r="E14" s="269"/>
      <c r="F14" s="270"/>
      <c r="G14" s="270"/>
      <c r="H14" s="270"/>
      <c r="I14" s="270"/>
      <c r="J14" s="270"/>
      <c r="K14" s="271"/>
      <c r="L14" s="125"/>
    </row>
    <row r="15" spans="1:12" ht="8.25" customHeight="1" x14ac:dyDescent="0.25">
      <c r="A15" s="123"/>
      <c r="B15" s="123"/>
      <c r="C15" s="119"/>
      <c r="D15" s="22"/>
      <c r="E15" s="31"/>
      <c r="F15" s="31"/>
      <c r="G15" s="31"/>
      <c r="H15" s="31"/>
      <c r="I15" s="86"/>
      <c r="J15" s="31"/>
      <c r="K15" s="31"/>
      <c r="L15" s="125"/>
    </row>
    <row r="16" spans="1:12" ht="69" customHeight="1" x14ac:dyDescent="0.25">
      <c r="A16" s="123"/>
      <c r="B16" s="123"/>
      <c r="C16" s="131">
        <v>6</v>
      </c>
      <c r="D16" s="164" t="s">
        <v>721</v>
      </c>
      <c r="E16" s="269"/>
      <c r="F16" s="270"/>
      <c r="G16" s="270"/>
      <c r="H16" s="270"/>
      <c r="I16" s="270"/>
      <c r="J16" s="270"/>
      <c r="K16" s="271"/>
      <c r="L16" s="125"/>
    </row>
    <row r="17" spans="1:12" ht="8.25" customHeight="1" x14ac:dyDescent="0.25">
      <c r="A17" s="123"/>
      <c r="B17" s="123"/>
      <c r="C17" s="119"/>
      <c r="D17" s="22"/>
      <c r="E17" s="31"/>
      <c r="F17" s="31"/>
      <c r="G17" s="31"/>
      <c r="H17" s="31"/>
      <c r="I17" s="86"/>
      <c r="J17" s="31"/>
      <c r="K17" s="31"/>
      <c r="L17" s="125"/>
    </row>
    <row r="18" spans="1:12" ht="69" customHeight="1" x14ac:dyDescent="0.25">
      <c r="A18" s="123"/>
      <c r="B18" s="123"/>
      <c r="C18" s="131">
        <v>7</v>
      </c>
      <c r="D18" s="165" t="s">
        <v>722</v>
      </c>
      <c r="E18" s="269"/>
      <c r="F18" s="270"/>
      <c r="G18" s="270"/>
      <c r="H18" s="270"/>
      <c r="I18" s="270"/>
      <c r="J18" s="270"/>
      <c r="K18" s="271"/>
      <c r="L18" s="125"/>
    </row>
    <row r="19" spans="1:12" ht="8.25" customHeight="1" x14ac:dyDescent="0.25">
      <c r="A19" s="123"/>
      <c r="B19" s="123"/>
      <c r="C19" s="119"/>
      <c r="D19" s="32"/>
      <c r="F19" s="86"/>
      <c r="G19" s="86"/>
      <c r="I19" s="32"/>
      <c r="J19" s="32"/>
      <c r="K19" s="32"/>
      <c r="L19" s="125"/>
    </row>
  </sheetData>
  <mergeCells count="10">
    <mergeCell ref="E10:K10"/>
    <mergeCell ref="E12:K12"/>
    <mergeCell ref="E14:K14"/>
    <mergeCell ref="E16:K16"/>
    <mergeCell ref="E18:K18"/>
    <mergeCell ref="B2:J3"/>
    <mergeCell ref="K2:L3"/>
    <mergeCell ref="B4:L4"/>
    <mergeCell ref="E6:K6"/>
    <mergeCell ref="E8:K8"/>
  </mergeCells>
  <conditionalFormatting sqref="E6:K6 E8:K8">
    <cfRule type="expression" dxfId="5" priority="6" stopIfTrue="1">
      <formula>LEN(TRIM(E6))=0</formula>
    </cfRule>
  </conditionalFormatting>
  <conditionalFormatting sqref="E10:K10">
    <cfRule type="expression" dxfId="4" priority="5" stopIfTrue="1">
      <formula>LEN(TRIM(E10))=0</formula>
    </cfRule>
  </conditionalFormatting>
  <conditionalFormatting sqref="E12:K12">
    <cfRule type="expression" dxfId="3" priority="4" stopIfTrue="1">
      <formula>LEN(TRIM(E12))=0</formula>
    </cfRule>
  </conditionalFormatting>
  <conditionalFormatting sqref="E14:K14">
    <cfRule type="expression" dxfId="2" priority="3" stopIfTrue="1">
      <formula>LEN(TRIM(E14))=0</formula>
    </cfRule>
  </conditionalFormatting>
  <conditionalFormatting sqref="E16:K16">
    <cfRule type="expression" dxfId="1" priority="2" stopIfTrue="1">
      <formula>LEN(TRIM(E16))=0</formula>
    </cfRule>
  </conditionalFormatting>
  <conditionalFormatting sqref="E18:K18">
    <cfRule type="expression" dxfId="0" priority="1" stopIfTrue="1">
      <formula>LEN(TRIM(E18))=0</formula>
    </cfRule>
  </conditionalFormatting>
  <printOptions horizontalCentered="1"/>
  <pageMargins left="0" right="0" top="0.39370078740157499" bottom="0" header="0.511811023622047" footer="0.31496062992126"/>
  <pageSetup scale="52" orientation="portrait" r:id="rId1"/>
  <headerFooter alignWithMargins="0">
    <oddFooter>&amp;L&amp;"Arial,Normal"&amp;8Código: F-GAB-043&amp;C&amp;"Arial,Cursiva"&amp;8Rev. 2&amp;R&amp;"Arial,Normal"&amp;8Página &amp;N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2"/>
  <sheetViews>
    <sheetView tabSelected="1" view="pageBreakPreview" topLeftCell="C47" zoomScale="80" zoomScaleNormal="85" zoomScaleSheetLayoutView="80" zoomScalePageLayoutView="125" workbookViewId="0">
      <selection activeCell="B4" sqref="B4:Q4"/>
    </sheetView>
  </sheetViews>
  <sheetFormatPr baseColWidth="10" defaultColWidth="14.375" defaultRowHeight="15" x14ac:dyDescent="0.2"/>
  <cols>
    <col min="1" max="1" width="1.25" style="2" customWidth="1"/>
    <col min="2" max="2" width="2.125" style="2" customWidth="1"/>
    <col min="3" max="3" width="7.375" style="2" customWidth="1"/>
    <col min="4" max="4" width="25" style="2" customWidth="1"/>
    <col min="5" max="5" width="30.625" style="2" customWidth="1"/>
    <col min="6" max="6" width="7" style="2" customWidth="1"/>
    <col min="7" max="7" width="5.25" style="2" customWidth="1"/>
    <col min="8" max="8" width="5.75" style="2" customWidth="1"/>
    <col min="9" max="9" width="11.625" style="2" customWidth="1"/>
    <col min="10" max="10" width="5.75" style="2" customWidth="1"/>
    <col min="11" max="11" width="11.125" style="2" customWidth="1"/>
    <col min="12" max="13" width="10.5" style="2" customWidth="1"/>
    <col min="14" max="14" width="15.25" style="2" customWidth="1"/>
    <col min="15" max="15" width="9.375" style="2" customWidth="1"/>
    <col min="16" max="16" width="14.875" style="2" customWidth="1"/>
    <col min="17" max="17" width="2.125" style="2" customWidth="1"/>
    <col min="18" max="16384" width="14.375" style="2"/>
  </cols>
  <sheetData>
    <row r="1" spans="1:17" ht="7.5" customHeight="1" x14ac:dyDescent="0.2">
      <c r="A1" s="13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60" customHeight="1" x14ac:dyDescent="0.2">
      <c r="A2" s="134"/>
      <c r="B2" s="273" t="s">
        <v>104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2" t="str">
        <f>+'Info. General'!P2:Q3</f>
        <v>IM- 003 - 2025</v>
      </c>
      <c r="Q2" s="272"/>
    </row>
    <row r="3" spans="1:17" ht="42" customHeight="1" x14ac:dyDescent="0.2">
      <c r="A3" s="13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2"/>
      <c r="Q3" s="272"/>
    </row>
    <row r="4" spans="1:17" ht="15.75" x14ac:dyDescent="0.25">
      <c r="A4" s="134"/>
      <c r="B4" s="288" t="s">
        <v>58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</row>
    <row r="5" spans="1:17" ht="15.75" x14ac:dyDescent="0.2">
      <c r="A5" s="135"/>
      <c r="B5" s="287" t="s">
        <v>57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</row>
    <row r="6" spans="1:17" ht="7.5" customHeight="1" x14ac:dyDescent="0.2">
      <c r="A6" s="136"/>
      <c r="B6" s="137"/>
      <c r="C6" s="4"/>
      <c r="D6" s="4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s="7" customFormat="1" ht="22.5" customHeight="1" x14ac:dyDescent="0.25">
      <c r="A7" s="138"/>
      <c r="B7" s="139"/>
      <c r="C7" s="278" t="s">
        <v>86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10"/>
    </row>
    <row r="8" spans="1:17" s="7" customFormat="1" ht="7.5" customHeight="1" x14ac:dyDescent="0.25">
      <c r="A8" s="138"/>
      <c r="B8" s="139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/>
    </row>
    <row r="9" spans="1:17" s="7" customFormat="1" ht="22.5" customHeight="1" x14ac:dyDescent="0.25">
      <c r="A9" s="138"/>
      <c r="B9" s="139"/>
      <c r="C9" s="279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1"/>
      <c r="Q9" s="10"/>
    </row>
    <row r="10" spans="1:17" s="7" customFormat="1" ht="22.5" customHeight="1" x14ac:dyDescent="0.25">
      <c r="A10" s="138"/>
      <c r="B10" s="139"/>
      <c r="C10" s="282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83"/>
      <c r="Q10" s="10"/>
    </row>
    <row r="11" spans="1:17" s="7" customFormat="1" ht="22.5" customHeight="1" x14ac:dyDescent="0.25">
      <c r="A11" s="138"/>
      <c r="B11" s="139"/>
      <c r="C11" s="282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83"/>
      <c r="Q11" s="10"/>
    </row>
    <row r="12" spans="1:17" s="7" customFormat="1" ht="22.5" customHeight="1" x14ac:dyDescent="0.25">
      <c r="A12" s="138"/>
      <c r="B12" s="139"/>
      <c r="C12" s="282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83"/>
      <c r="Q12" s="10"/>
    </row>
    <row r="13" spans="1:17" s="7" customFormat="1" ht="22.5" customHeight="1" x14ac:dyDescent="0.25">
      <c r="A13" s="138"/>
      <c r="B13" s="139"/>
      <c r="C13" s="282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83"/>
      <c r="Q13" s="10"/>
    </row>
    <row r="14" spans="1:17" s="7" customFormat="1" ht="22.5" customHeight="1" x14ac:dyDescent="0.25">
      <c r="A14" s="138"/>
      <c r="B14" s="139"/>
      <c r="C14" s="282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83"/>
      <c r="Q14" s="10"/>
    </row>
    <row r="15" spans="1:17" s="7" customFormat="1" ht="22.5" customHeight="1" x14ac:dyDescent="0.25">
      <c r="A15" s="138"/>
      <c r="B15" s="139"/>
      <c r="C15" s="282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83"/>
      <c r="Q15" s="10"/>
    </row>
    <row r="16" spans="1:17" s="7" customFormat="1" ht="22.5" customHeight="1" x14ac:dyDescent="0.25">
      <c r="A16" s="138"/>
      <c r="B16" s="139"/>
      <c r="C16" s="282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83"/>
      <c r="Q16" s="10"/>
    </row>
    <row r="17" spans="1:17" s="7" customFormat="1" ht="22.5" customHeight="1" x14ac:dyDescent="0.25">
      <c r="A17" s="138"/>
      <c r="B17" s="139"/>
      <c r="C17" s="28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83"/>
      <c r="Q17" s="10"/>
    </row>
    <row r="18" spans="1:17" s="7" customFormat="1" ht="22.5" customHeight="1" x14ac:dyDescent="0.25">
      <c r="A18" s="138"/>
      <c r="B18" s="139"/>
      <c r="C18" s="282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83"/>
      <c r="Q18" s="10"/>
    </row>
    <row r="19" spans="1:17" s="7" customFormat="1" ht="22.5" customHeight="1" x14ac:dyDescent="0.25">
      <c r="A19" s="138"/>
      <c r="B19" s="139"/>
      <c r="C19" s="282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83"/>
      <c r="Q19" s="10"/>
    </row>
    <row r="20" spans="1:17" s="7" customFormat="1" ht="22.5" customHeight="1" x14ac:dyDescent="0.25">
      <c r="A20" s="138"/>
      <c r="B20" s="139"/>
      <c r="C20" s="282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83"/>
      <c r="Q20" s="10"/>
    </row>
    <row r="21" spans="1:17" s="7" customFormat="1" ht="22.5" customHeight="1" x14ac:dyDescent="0.25">
      <c r="A21" s="138"/>
      <c r="B21" s="139"/>
      <c r="C21" s="284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6"/>
      <c r="Q21" s="10"/>
    </row>
    <row r="22" spans="1:17" s="7" customFormat="1" ht="7.5" customHeight="1" x14ac:dyDescent="0.25">
      <c r="A22" s="138"/>
      <c r="B22" s="140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3"/>
    </row>
    <row r="23" spans="1:17" s="7" customFormat="1" ht="7.5" customHeight="1" x14ac:dyDescent="0.25">
      <c r="A23" s="138"/>
      <c r="B23" s="8"/>
      <c r="C23" s="8"/>
      <c r="D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5.75" x14ac:dyDescent="0.2">
      <c r="A24" s="135"/>
      <c r="B24" s="275" t="s">
        <v>60</v>
      </c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7"/>
    </row>
    <row r="25" spans="1:17" ht="7.5" customHeight="1" x14ac:dyDescent="0.2">
      <c r="A25" s="136"/>
      <c r="B25" s="137"/>
      <c r="C25" s="4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s="7" customFormat="1" ht="22.5" customHeight="1" x14ac:dyDescent="0.25">
      <c r="A26" s="138"/>
      <c r="B26" s="139"/>
      <c r="C26" s="278" t="s">
        <v>59</v>
      </c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10"/>
    </row>
    <row r="27" spans="1:17" s="7" customFormat="1" ht="7.5" customHeight="1" x14ac:dyDescent="0.25">
      <c r="A27" s="138"/>
      <c r="B27" s="139"/>
      <c r="C27" s="8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0"/>
    </row>
    <row r="28" spans="1:17" s="7" customFormat="1" ht="22.5" customHeight="1" x14ac:dyDescent="0.25">
      <c r="A28" s="138"/>
      <c r="B28" s="139"/>
      <c r="C28" s="279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1"/>
      <c r="Q28" s="10"/>
    </row>
    <row r="29" spans="1:17" s="7" customFormat="1" ht="22.5" customHeight="1" x14ac:dyDescent="0.25">
      <c r="A29" s="138"/>
      <c r="B29" s="139"/>
      <c r="C29" s="282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83"/>
      <c r="Q29" s="10"/>
    </row>
    <row r="30" spans="1:17" s="7" customFormat="1" ht="22.5" customHeight="1" x14ac:dyDescent="0.25">
      <c r="A30" s="138"/>
      <c r="B30" s="139"/>
      <c r="C30" s="282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83"/>
      <c r="Q30" s="10"/>
    </row>
    <row r="31" spans="1:17" s="7" customFormat="1" ht="22.5" customHeight="1" x14ac:dyDescent="0.25">
      <c r="A31" s="138"/>
      <c r="B31" s="139"/>
      <c r="C31" s="282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83"/>
      <c r="Q31" s="10"/>
    </row>
    <row r="32" spans="1:17" s="7" customFormat="1" ht="22.5" customHeight="1" x14ac:dyDescent="0.25">
      <c r="A32" s="138"/>
      <c r="B32" s="139"/>
      <c r="C32" s="282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83"/>
      <c r="Q32" s="10"/>
    </row>
    <row r="33" spans="1:17" s="7" customFormat="1" ht="22.5" customHeight="1" x14ac:dyDescent="0.25">
      <c r="A33" s="138"/>
      <c r="B33" s="139"/>
      <c r="C33" s="282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83"/>
      <c r="Q33" s="10"/>
    </row>
    <row r="34" spans="1:17" s="7" customFormat="1" ht="22.5" customHeight="1" x14ac:dyDescent="0.25">
      <c r="A34" s="138"/>
      <c r="B34" s="139"/>
      <c r="C34" s="282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83"/>
      <c r="Q34" s="10"/>
    </row>
    <row r="35" spans="1:17" s="7" customFormat="1" ht="22.5" customHeight="1" x14ac:dyDescent="0.25">
      <c r="A35" s="138"/>
      <c r="B35" s="139"/>
      <c r="C35" s="282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83"/>
      <c r="Q35" s="10"/>
    </row>
    <row r="36" spans="1:17" s="7" customFormat="1" ht="22.5" customHeight="1" x14ac:dyDescent="0.25">
      <c r="A36" s="138"/>
      <c r="B36" s="139"/>
      <c r="C36" s="282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83"/>
      <c r="Q36" s="10"/>
    </row>
    <row r="37" spans="1:17" s="7" customFormat="1" ht="22.5" customHeight="1" x14ac:dyDescent="0.25">
      <c r="A37" s="138"/>
      <c r="B37" s="139"/>
      <c r="C37" s="282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83"/>
      <c r="Q37" s="10"/>
    </row>
    <row r="38" spans="1:17" s="7" customFormat="1" ht="22.5" customHeight="1" x14ac:dyDescent="0.25">
      <c r="A38" s="138"/>
      <c r="B38" s="139"/>
      <c r="C38" s="282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83"/>
      <c r="Q38" s="10"/>
    </row>
    <row r="39" spans="1:17" s="7" customFormat="1" ht="22.5" customHeight="1" x14ac:dyDescent="0.25">
      <c r="A39" s="138"/>
      <c r="B39" s="139"/>
      <c r="C39" s="282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83"/>
      <c r="Q39" s="10"/>
    </row>
    <row r="40" spans="1:17" s="7" customFormat="1" ht="22.5" customHeight="1" x14ac:dyDescent="0.25">
      <c r="A40" s="138"/>
      <c r="B40" s="139"/>
      <c r="C40" s="284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6"/>
      <c r="Q40" s="10"/>
    </row>
    <row r="41" spans="1:17" s="7" customFormat="1" ht="7.5" customHeight="1" x14ac:dyDescent="0.25">
      <c r="A41" s="138"/>
      <c r="B41" s="140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3"/>
    </row>
    <row r="42" spans="1:17" ht="15.75" x14ac:dyDescent="0.2">
      <c r="A42" s="135"/>
      <c r="B42" s="275" t="s">
        <v>61</v>
      </c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7"/>
    </row>
    <row r="43" spans="1:17" ht="7.5" customHeight="1" x14ac:dyDescent="0.2">
      <c r="A43" s="136"/>
      <c r="B43" s="137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s="7" customFormat="1" ht="22.5" customHeight="1" x14ac:dyDescent="0.25">
      <c r="A44" s="138"/>
      <c r="B44" s="139"/>
      <c r="C44" s="278" t="s">
        <v>87</v>
      </c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10"/>
    </row>
    <row r="45" spans="1:17" s="7" customFormat="1" ht="7.5" customHeight="1" x14ac:dyDescent="0.25">
      <c r="A45" s="138"/>
      <c r="B45" s="139"/>
      <c r="C45" s="8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0"/>
    </row>
    <row r="46" spans="1:17" s="7" customFormat="1" ht="22.5" customHeight="1" x14ac:dyDescent="0.25">
      <c r="A46" s="138"/>
      <c r="B46" s="139"/>
      <c r="C46" s="279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1"/>
      <c r="Q46" s="10"/>
    </row>
    <row r="47" spans="1:17" s="7" customFormat="1" ht="22.5" customHeight="1" x14ac:dyDescent="0.25">
      <c r="A47" s="138"/>
      <c r="B47" s="139"/>
      <c r="C47" s="282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83"/>
      <c r="Q47" s="10"/>
    </row>
    <row r="48" spans="1:17" s="7" customFormat="1" ht="22.5" customHeight="1" x14ac:dyDescent="0.25">
      <c r="A48" s="138"/>
      <c r="B48" s="139"/>
      <c r="C48" s="282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83"/>
      <c r="Q48" s="10"/>
    </row>
    <row r="49" spans="1:17" s="7" customFormat="1" ht="22.5" customHeight="1" x14ac:dyDescent="0.25">
      <c r="A49" s="138"/>
      <c r="B49" s="139"/>
      <c r="C49" s="282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83"/>
      <c r="Q49" s="10"/>
    </row>
    <row r="50" spans="1:17" s="7" customFormat="1" ht="22.5" customHeight="1" x14ac:dyDescent="0.25">
      <c r="A50" s="138"/>
      <c r="B50" s="139"/>
      <c r="C50" s="282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83"/>
      <c r="Q50" s="10"/>
    </row>
    <row r="51" spans="1:17" s="7" customFormat="1" ht="22.5" customHeight="1" x14ac:dyDescent="0.25">
      <c r="A51" s="138"/>
      <c r="B51" s="139"/>
      <c r="C51" s="282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83"/>
      <c r="Q51" s="10"/>
    </row>
    <row r="52" spans="1:17" s="7" customFormat="1" ht="22.5" customHeight="1" x14ac:dyDescent="0.25">
      <c r="A52" s="138"/>
      <c r="B52" s="139"/>
      <c r="C52" s="282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83"/>
      <c r="Q52" s="10"/>
    </row>
    <row r="53" spans="1:17" s="7" customFormat="1" ht="22.5" customHeight="1" x14ac:dyDescent="0.25">
      <c r="A53" s="138"/>
      <c r="B53" s="139"/>
      <c r="C53" s="282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83"/>
      <c r="Q53" s="10"/>
    </row>
    <row r="54" spans="1:17" s="7" customFormat="1" ht="22.5" customHeight="1" x14ac:dyDescent="0.25">
      <c r="A54" s="138"/>
      <c r="B54" s="139"/>
      <c r="C54" s="282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83"/>
      <c r="Q54" s="10"/>
    </row>
    <row r="55" spans="1:17" s="7" customFormat="1" ht="22.5" customHeight="1" x14ac:dyDescent="0.25">
      <c r="A55" s="138"/>
      <c r="B55" s="139"/>
      <c r="C55" s="282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83"/>
      <c r="Q55" s="10"/>
    </row>
    <row r="56" spans="1:17" s="7" customFormat="1" ht="22.5" customHeight="1" x14ac:dyDescent="0.25">
      <c r="A56" s="138"/>
      <c r="B56" s="139"/>
      <c r="C56" s="282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83"/>
      <c r="Q56" s="10"/>
    </row>
    <row r="57" spans="1:17" s="7" customFormat="1" ht="22.5" customHeight="1" x14ac:dyDescent="0.25">
      <c r="A57" s="138"/>
      <c r="B57" s="139"/>
      <c r="C57" s="282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83"/>
      <c r="Q57" s="10"/>
    </row>
    <row r="58" spans="1:17" s="7" customFormat="1" ht="22.5" customHeight="1" x14ac:dyDescent="0.25">
      <c r="A58" s="138"/>
      <c r="B58" s="139"/>
      <c r="C58" s="284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6"/>
      <c r="Q58" s="10"/>
    </row>
    <row r="59" spans="1:17" s="7" customFormat="1" ht="7.5" customHeight="1" x14ac:dyDescent="0.25">
      <c r="A59" s="138"/>
      <c r="B59" s="140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3"/>
    </row>
    <row r="61" spans="1:17" ht="15" customHeight="1" x14ac:dyDescent="0.2"/>
    <row r="62" spans="1:17" ht="48.75" customHeight="1" x14ac:dyDescent="0.2"/>
    <row r="102" ht="12" customHeight="1" x14ac:dyDescent="0.2"/>
  </sheetData>
  <mergeCells count="12">
    <mergeCell ref="P2:Q3"/>
    <mergeCell ref="B2:O3"/>
    <mergeCell ref="B42:Q42"/>
    <mergeCell ref="C44:P44"/>
    <mergeCell ref="C46:P58"/>
    <mergeCell ref="B5:Q5"/>
    <mergeCell ref="B4:Q4"/>
    <mergeCell ref="C7:P7"/>
    <mergeCell ref="C9:P21"/>
    <mergeCell ref="B24:Q24"/>
    <mergeCell ref="C26:P26"/>
    <mergeCell ref="C28:P40"/>
  </mergeCells>
  <printOptions horizontalCentered="1"/>
  <pageMargins left="0" right="0" top="0.39370078740157499" bottom="0.98425196850393704" header="0.511811023622047" footer="0.31496062992126"/>
  <pageSetup scale="53" orientation="portrait" r:id="rId1"/>
  <headerFooter>
    <oddFooter>&amp;L&amp;"Arial,Normal"&amp;8Código: F-GAB-043&amp;C&amp;"Arial,Normal"&amp;8Rev. 2&amp;R&amp;"Arial,Normal"&amp;8Página &amp;N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workbookViewId="0">
      <selection activeCell="F9" sqref="F9"/>
    </sheetView>
  </sheetViews>
  <sheetFormatPr baseColWidth="10" defaultColWidth="11" defaultRowHeight="15.75" x14ac:dyDescent="0.25"/>
  <cols>
    <col min="1" max="16384" width="11" style="1"/>
  </cols>
  <sheetData>
    <row r="1" spans="1:3" x14ac:dyDescent="0.25">
      <c r="A1" s="1" t="s">
        <v>47</v>
      </c>
      <c r="B1" s="1" t="s">
        <v>55</v>
      </c>
      <c r="C1" s="1" t="s">
        <v>88</v>
      </c>
    </row>
    <row r="2" spans="1:3" x14ac:dyDescent="0.25">
      <c r="A2" s="1" t="s">
        <v>53</v>
      </c>
      <c r="C2" s="1" t="s">
        <v>89</v>
      </c>
    </row>
    <row r="3" spans="1:3" x14ac:dyDescent="0.25">
      <c r="A3" s="1" t="s">
        <v>30</v>
      </c>
      <c r="B3" s="1" t="s">
        <v>56</v>
      </c>
      <c r="C3" s="1" t="s">
        <v>44</v>
      </c>
    </row>
    <row r="4" spans="1:3" x14ac:dyDescent="0.25">
      <c r="A4" s="1" t="s">
        <v>33</v>
      </c>
      <c r="C4" s="1" t="s">
        <v>45</v>
      </c>
    </row>
    <row r="5" spans="1:3" x14ac:dyDescent="0.25">
      <c r="A5" s="1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c0f7c2-7e78-4589-b26c-29ab608b68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EB963E6DBFE84781C153AF8F934C60" ma:contentTypeVersion="10" ma:contentTypeDescription="Crear nuevo documento." ma:contentTypeScope="" ma:versionID="bf90aa2161e0de6ac23cc352d8bd8ac7">
  <xsd:schema xmlns:xsd="http://www.w3.org/2001/XMLSchema" xmlns:xs="http://www.w3.org/2001/XMLSchema" xmlns:p="http://schemas.microsoft.com/office/2006/metadata/properties" xmlns:ns3="6ac0f7c2-7e78-4589-b26c-29ab608b68f4" targetNamespace="http://schemas.microsoft.com/office/2006/metadata/properties" ma:root="true" ma:fieldsID="b033df59860e09350ef697445ba1a0cb" ns3:_="">
    <xsd:import namespace="6ac0f7c2-7e78-4589-b26c-29ab608b68f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0f7c2-7e78-4589-b26c-29ab608b68f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B6792F-76AB-4116-A2F3-909B7D2E62C2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c0f7c2-7e78-4589-b26c-29ab608b68f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C7C0A7F-545A-4EBF-ACCD-DAAC44027E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22FE4-69CD-4531-881E-D14B760C3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0f7c2-7e78-4589-b26c-29ab608b68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Info. General</vt:lpstr>
      <vt:lpstr>Certificacion HSE Mod Admtivo</vt:lpstr>
      <vt:lpstr>Informacion Economica</vt:lpstr>
      <vt:lpstr>Cuestionario</vt:lpstr>
      <vt:lpstr>Sugerencias</vt:lpstr>
      <vt:lpstr>listas</vt:lpstr>
      <vt:lpstr>'Certificacion HSE Mod Admtivo'!Área_de_impresión</vt:lpstr>
      <vt:lpstr>Cuestionario!Área_de_impresión</vt:lpstr>
      <vt:lpstr>'Info. General'!Área_de_impresión</vt:lpstr>
      <vt:lpstr>'Informacion Economica'!Área_de_impresión</vt:lpstr>
      <vt:lpstr>Sugerencias!Área_de_impresión</vt:lpstr>
      <vt:lpstr>MONEDA</vt:lpstr>
      <vt:lpstr>sino</vt:lpstr>
      <vt:lpstr>XONO</vt:lpstr>
    </vt:vector>
  </TitlesOfParts>
  <Manager>Martin Figueroa Greco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Figueroa Greco</dc:creator>
  <cp:lastModifiedBy>Claudia Castillo Serna</cp:lastModifiedBy>
  <cp:lastPrinted>2018-01-17T15:36:23Z</cp:lastPrinted>
  <dcterms:created xsi:type="dcterms:W3CDTF">2016-10-05T12:36:30Z</dcterms:created>
  <dcterms:modified xsi:type="dcterms:W3CDTF">2025-06-10T22:04:30Z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0x0101009DEB963E6DBFE84781C153AF8F934C60</vt:lpwstr>
  </property>
</Properties>
</file>