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Z:\5. PLAN ANTICORRUPCIÓN Y ATENCION AL CIUDADANO\Seguimiento Plan Anticorrupción 2021\SEGUIMIENTO 31-AGO-2021\"/>
    </mc:Choice>
  </mc:AlternateContent>
  <xr:revisionPtr revIDLastSave="0" documentId="13_ncr:1_{3DD969BA-2B30-49E9-9B02-6C102B8BB6E7}" xr6:coauthVersionLast="46" xr6:coauthVersionMax="46" xr10:uidLastSave="{00000000-0000-0000-0000-000000000000}"/>
  <bookViews>
    <workbookView xWindow="-108" yWindow="-108" windowWidth="23256" windowHeight="12576" activeTab="1" xr2:uid="{00000000-000D-0000-FFFF-FFFF00000000}"/>
  </bookViews>
  <sheets>
    <sheet name="Plan Anticorrupción 2021" sheetId="2" r:id="rId1"/>
    <sheet name="Seguimiento Abr2021" sheetId="3" r:id="rId2"/>
  </sheets>
  <definedNames>
    <definedName name="_xlnm._FilterDatabase" localSheetId="1" hidden="1">'Seguimiento Abr2021'!$A$2:$F$28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3" l="1"/>
  <c r="E27" i="3"/>
</calcChain>
</file>

<file path=xl/sharedStrings.xml><?xml version="1.0" encoding="utf-8"?>
<sst xmlns="http://schemas.openxmlformats.org/spreadsheetml/2006/main" count="335" uniqueCount="174">
  <si>
    <t>Subcomponente</t>
  </si>
  <si>
    <t>Actividades</t>
  </si>
  <si>
    <t>Responsable</t>
  </si>
  <si>
    <t>Fecha programada</t>
  </si>
  <si>
    <t>Subcomponente 1 -
Código de Ética</t>
  </si>
  <si>
    <t>2.1</t>
  </si>
  <si>
    <t>3.1</t>
  </si>
  <si>
    <t>1.2</t>
  </si>
  <si>
    <t>1.1</t>
  </si>
  <si>
    <t>1.4</t>
  </si>
  <si>
    <t>Componente 6: Iniciativas Adicionales</t>
  </si>
  <si>
    <t>2.2</t>
  </si>
  <si>
    <t>2.3</t>
  </si>
  <si>
    <t>Subcomponente 2 - Manual SIPLA</t>
  </si>
  <si>
    <t>Subcomponente / Proceso</t>
  </si>
  <si>
    <t>Componente 3: Estrategia de Rendición de Cuentas</t>
  </si>
  <si>
    <t>Componente 2 - Estrategías de Racionalización de Trámites</t>
  </si>
  <si>
    <t>Componente 1 - Gestión del Riesgo de Corrupción - Mapa de Riesgos</t>
  </si>
  <si>
    <t>Componente 5: Mecanismos para Mejorar la Transparencia y Acceso a la Información</t>
  </si>
  <si>
    <t>Subcomponente 2 - Construcción del Mapa de Riesgos de Corrupción</t>
  </si>
  <si>
    <t>Subcomponente 3 - Consulta y Divulgación</t>
  </si>
  <si>
    <t>4.1</t>
  </si>
  <si>
    <t>5.1</t>
  </si>
  <si>
    <t>Subcomponente 5 - Seguimiento</t>
  </si>
  <si>
    <t>Subcomponente 4 - Monitoreo y Revisión</t>
  </si>
  <si>
    <t>Fecha Programada</t>
  </si>
  <si>
    <t>Subcomponente 1 -
Estructura administrativa y
Direccionamiento Estratégico</t>
  </si>
  <si>
    <t>Subcomponente 2 - Fortalecimiento de los canales de atención</t>
  </si>
  <si>
    <t>Subcomponente 3 - Talento Humano</t>
  </si>
  <si>
    <t>Subcomponente 4 - Normativo y procedimental</t>
  </si>
  <si>
    <t>5.2</t>
  </si>
  <si>
    <t>Subcomponente 5 - Relacionamiento con el ciudadano</t>
  </si>
  <si>
    <t>Meta/ Producto</t>
  </si>
  <si>
    <t>Subcomponente 1 -
Lineamientos de Transparencia Activa</t>
  </si>
  <si>
    <t>Subcomponente 2 - Lineamientos de Transparencia Pasiva</t>
  </si>
  <si>
    <t>Subcomponente 5 - Monitoreo del Acceso a la Información Pública</t>
  </si>
  <si>
    <t>FECHA DE PUBLICACION:</t>
  </si>
  <si>
    <t>Firmar el documento de Adhesión al Código de Ética y Declaración de Conflicto de Interés por parte de:
a) Nuevos colaboradores
b) Renovación anual por parte de todos los colaboradores activos de la Empresa</t>
  </si>
  <si>
    <t>TRANSPORTADORA DE GAS INTERNACIONAL S.A. ESP</t>
  </si>
  <si>
    <t>Gerencia de Planeación y Desempeño</t>
  </si>
  <si>
    <t>Meta/ Producto entregable</t>
  </si>
  <si>
    <t>Subcomponente 1 -
Información de calidad y en lenguaje comprensible</t>
  </si>
  <si>
    <t xml:space="preserve">Gerencia de Gestión Humana </t>
  </si>
  <si>
    <t>Dirección de Cumplimiento</t>
  </si>
  <si>
    <t>Dirección  de Cumplimiento</t>
  </si>
  <si>
    <t>Subcomponente 1 -
Política de Administración de Riesgos de Corrupción</t>
  </si>
  <si>
    <t xml:space="preserve">Gerencia de Planeación y Desempeño
Dirección de Cumplimiento </t>
  </si>
  <si>
    <t>Meta/ Producto / Indicador</t>
  </si>
  <si>
    <t>Subcomponente 3 - Elaboración de instrumentos de gestión de la información</t>
  </si>
  <si>
    <t xml:space="preserve">Informe estadistico de Verificación de personas naturales y jurídicas en listas restrictivas durante el año 
</t>
  </si>
  <si>
    <t xml:space="preserve">Políticas divulgadas y socializadas. </t>
  </si>
  <si>
    <t xml:space="preserve">Dirección de Cumplimiento </t>
  </si>
  <si>
    <t>Este componente no aplica a TGI toda vez que esta empresa no está  obligada a implementar un inventario de trámites registrados en el Sistema Única de Información de Trámites (SUIT)</t>
  </si>
  <si>
    <t xml:space="preserve">Publicación del mapa de riesgos de fraude y corrupcion en la página Web de TGI.
</t>
  </si>
  <si>
    <t xml:space="preserve">Entrega de resultados  trimestales al mercado. </t>
  </si>
  <si>
    <t>Publicación en pagina web de la presentación del informe de resultados trimestralmente.</t>
  </si>
  <si>
    <t>Dirección de planeación financiera</t>
  </si>
  <si>
    <t>Trimestralmente.</t>
  </si>
  <si>
    <t>Subcomponente 2 -
Diálogo en doble via con la ciudadania y sus organizacines</t>
  </si>
  <si>
    <t>Subcomponente 3 - Incentivos para motivar la cultura de rendición y petición de cuentas</t>
  </si>
  <si>
    <t>Subcomponente 4 - Evaluación y retroalimentación a la gestión institucional</t>
  </si>
  <si>
    <t>Informe ente externo</t>
  </si>
  <si>
    <t xml:space="preserve">Gerencia de Auditoria Interna </t>
  </si>
  <si>
    <t>Auditoria Externa de Gestión y Resultados</t>
  </si>
  <si>
    <t>Medicion calidad del servicio</t>
  </si>
  <si>
    <t>Publicación en la página Web.</t>
  </si>
  <si>
    <t xml:space="preserve">Gerencia de Gestión Humana
Dirección de Cumplimiento </t>
  </si>
  <si>
    <t xml:space="preserve">Cada vez que ingrese un nuevo colaborador y anualmente. 
</t>
  </si>
  <si>
    <t>Realizar capacitaciones o socializaciones a los grupos de interés (colaboradores, Contratistas, clientes) del programa de ética y cumplimiento.</t>
  </si>
  <si>
    <t>Enviar comunicados en relación con obsequios y atenciones de Navidad a todos los colaboradores, contratistas recordando los lineamientos de la Empresa</t>
  </si>
  <si>
    <t>Constancia de envios de comunicados.</t>
  </si>
  <si>
    <t>Capacitar a todos los colaboradores de la Empresa en lo relacionado con prevención de LAFT.</t>
  </si>
  <si>
    <t xml:space="preserve">Lista de asistencia a la capacitaciones </t>
  </si>
  <si>
    <t>Validar en listas restrictivas las personas naturales y jurídicas interesadas en relaciones comerciales con la Empresa a solicitud de las diferentes áreas de la organización.</t>
  </si>
  <si>
    <t>Semestralmente</t>
  </si>
  <si>
    <t>Presentación del informe semestral del Oficial de Cumplimiento</t>
  </si>
  <si>
    <t>Actualizacion del programa integral de gestion de datos personales</t>
  </si>
  <si>
    <t>Dirección de Asuntos Corporativos</t>
  </si>
  <si>
    <t>Documento actualizado en isolución</t>
  </si>
  <si>
    <t>Dirección de Servicios Administrativos</t>
  </si>
  <si>
    <t>Generar reporte mensual de Derechos de Petición de conformidad con el procedimiento de derechos de petición .</t>
  </si>
  <si>
    <t xml:space="preserve">12 reportes </t>
  </si>
  <si>
    <t xml:space="preserve">Dirección de Servicios Administrativos </t>
  </si>
  <si>
    <t xml:space="preserve">Mensual 
</t>
  </si>
  <si>
    <t>4 informes</t>
  </si>
  <si>
    <t>Subcomponente 4 - Criterio diferencial de accesibiliad a la información pública.</t>
  </si>
  <si>
    <t xml:space="preserve">Dirección de Tecnología 
</t>
  </si>
  <si>
    <t xml:space="preserve">Lista de asistencia a la capacitaciones o constancia de socializacion del programa de ética y cumplimiento. </t>
  </si>
  <si>
    <t>Gerencia de Desarrollo Comercial</t>
  </si>
  <si>
    <t xml:space="preserve">Componente 4: Mecanismos para mejorar el Servicio al Ciudadano </t>
  </si>
  <si>
    <t>PLAN ANTICORRUPCIÓN Y ATENCIÓN AL CIUDADANO - VIGENCIA 2021</t>
  </si>
  <si>
    <t>Divulgar y socializar la Política de Control interno y prevención del fraude y la corrupción.</t>
  </si>
  <si>
    <t>Divulgar y socializar a los colaboradores de TGI el Mapa de Riesgos de Fraude y Corrupción desde el componente estratégico y de procesos.</t>
  </si>
  <si>
    <t xml:space="preserve">Actas de reunion y/o constancia de divulgación. </t>
  </si>
  <si>
    <t>Reporte trimestral de los lideres del proceso del monitoreo y revisión a la matriz de riesgos de Fraude y Corrupción.</t>
  </si>
  <si>
    <t xml:space="preserve">Resultados del proceso de Auditoria, hallazgos y acciones de mejora (plan de acción) </t>
  </si>
  <si>
    <t>Gerencia de Auditoria Interna</t>
  </si>
  <si>
    <t>Publicación del Informe de Gestión Sostenible año 2020</t>
  </si>
  <si>
    <t>Publicación y divulgación de informe de gestión sostenible 2020</t>
  </si>
  <si>
    <t>4 informes al año</t>
  </si>
  <si>
    <t>Realizar al menos 1 diálogo con los siguientes grupos de interes: 
a) Autoridades, b) Proveedores clave, c) Líderes Comunitarios, c) Presidente de la empresa</t>
  </si>
  <si>
    <t xml:space="preserve">Asegurar el levantamiento de los activos de información:
a) Clasificación, valoración y emisión de riesgos 
b) Gestión de controles y planes de mitigación en las diferentes áreas. </t>
  </si>
  <si>
    <t xml:space="preserve">Ejecución de las actividades que apliquen al desarrollo del proyecto. 
</t>
  </si>
  <si>
    <t xml:space="preserve">Constancia de publicación de la  Matriz de Riesgos de Fraude y Corrupción por proceso. </t>
  </si>
  <si>
    <t xml:space="preserve">Reporte de seguimiento trimestral para la vigencia 2021 de la matriz de riesgos de Fraude y Corrupción por proceso. (Correos electrónico e informe consolidado en excel) </t>
  </si>
  <si>
    <t>Auditoria  Interna al programa de Etica y Cumplimeinto para la vigencia 2021</t>
  </si>
  <si>
    <t>Realizar diálogos con Grupos de Interés respecto a los asuntos materiales de sostenibilidad de TGI.</t>
  </si>
  <si>
    <t>Reporte trimestral a la Alta Dirección (Comité de Presidencia) de seguimiento de atención Derechos de Petición donde se manifiesten situaciones recibidas de Fraude.</t>
  </si>
  <si>
    <t>Ejecución del Programa Redes Ancestrales, contemplado en el Plan de Gestión Social - líneas priorizadas para el 2021</t>
  </si>
  <si>
    <t>Actualización línea base de comunidades étnicas del área de influencia ubicadas entre el PK 5 hasta el PK 165+400 del Gasoducto Ballenas – Barrancabermeja, de la infraestructura de TGI en el departamento de La Guajira.</t>
  </si>
  <si>
    <t>Disponibilidad de Profesional Wayüü, encargado de la traducción al Wayuunaiki, para la ejecución de reuniones de información y socialización, en relación a la operación de TGI, con comunidades Wayüü, que hacen parte del área de influencia de la infraestructura que TGI tiene en el departamento de La Guajira.</t>
  </si>
  <si>
    <t>Número de reuniones informativas relacionadas con la operación de TGI, con presencia de profesional Wayüü, para la traducción de la información al Wayuunaiki y la comprensión de los Usos y Costumbres de la etnia Wayüü.</t>
  </si>
  <si>
    <t xml:space="preserve">Socialización plan de gestión del riesgo y plegable entorno saludable en el idioma Wayuunaiki </t>
  </si>
  <si>
    <t>Elaborar y cargar en la página web trimestralmente el informe de solicitud de información y documentos que contenga: 
1. El número de solicitudes recibidas.
2. El número de solicitudes que fueron trasladadas a otra institución.
3. El tiempo de respuesta a cada solicitud.</t>
  </si>
  <si>
    <t>Presentar Semestralmente el informe del Oficial de Cumplimiento al Comité de Auditoría y Riesgos de la Junta Directiva.</t>
  </si>
  <si>
    <t xml:space="preserve">Hacer seguimiento al indicador de peticiones de manera mensual e incluirlo en el informe mensual presentado a las áreas, como medio de aseguramiento de la gestión realizada por la Dirección de Servicios Administrativos. </t>
  </si>
  <si>
    <t>Certificado de participación y  número de colaboradores capacitados en el Modelo de competencias de "habilidades de Trabajo Colaborativo y Desarrollo propio de y de otros".</t>
  </si>
  <si>
    <t>Foro TGI 2021</t>
  </si>
  <si>
    <t xml:space="preserve">Realización del foro </t>
  </si>
  <si>
    <t xml:space="preserve">Estrategia de divulgación del informe de gestion sostenible año 2020 y evaluación del espacio principal de rendición de cuentas a los grupos de interes.
</t>
  </si>
  <si>
    <t xml:space="preserve">Estrategia de comunicación implementada  (espacios digitales, conversatorios, entre otros) </t>
  </si>
  <si>
    <t>Subdirección de Comunicaciones</t>
  </si>
  <si>
    <t xml:space="preserve">Informe mensual de gestión de peticiones.
</t>
  </si>
  <si>
    <t>Asegurar la formación de los colaboradores en comportamientos asociados a las habilidades de Trabajo Colaborativo y Desarrollo propio y de otros como un mecanismo hacia la orientación al servicio.</t>
  </si>
  <si>
    <t xml:space="preserve">1  medición anual </t>
  </si>
  <si>
    <t xml:space="preserve">Actualizar la información mínima obligatoria relacionada con la prestación del servicio de TGI, en el marco de la ley 1712 de 2014 que se encuentra publicada en la pagina web. </t>
  </si>
  <si>
    <t>Material cartillas plan de gestión del riesgo en el idioma Wayuunaiki 
Material plegable entorno saludable en el idioma Wayuunaiki 
Las reuniones para la entrega del material se realizará proyectando pendones en el idioma Wayuunaiki.</t>
  </si>
  <si>
    <t>Subdirección Gestión Social</t>
  </si>
  <si>
    <t>Totalidad de adhesiones al Código de Ética y Declaración de Conflictos de Interés firmadas sobre Total de Empleados activos en 2021.</t>
  </si>
  <si>
    <t>Seguimiento al Plan Anticorrupción y Atención al Ciudadano</t>
  </si>
  <si>
    <t>Entidad: Transportadora de Gas Internacional S.A ESP</t>
  </si>
  <si>
    <t>Seguimiento Plan Anticorrupción y Atencion al Ciudadano - Consolidado</t>
  </si>
  <si>
    <t>Componente</t>
  </si>
  <si>
    <t>Actividades programadas</t>
  </si>
  <si>
    <t>Actividades cumplidas</t>
  </si>
  <si>
    <t>% de avance</t>
  </si>
  <si>
    <t>Observaciones</t>
  </si>
  <si>
    <t>N/A</t>
  </si>
  <si>
    <t>Vigencia: 2021</t>
  </si>
  <si>
    <t>Las políticas de Gestión de Riesgos y de Control Interno y prevención del fraude y corrupción, se encuentran publicadas en la pagina web de TGI, en el siguiente Link
https://www.tgi.com.co/tgi/nosotros/gobierno-corporativo/politicas</t>
  </si>
  <si>
    <t xml:space="preserve">En la página web de TGI, se encuentra publicada la matriz del riesgo de Fraude y Corrupción por proceso, se puede visualizar en el siguiente Link:
https://www.tgi.com.co/nosotros/transparencia-y-acceso-a-la-informacion-publica/plan-anticorrupcion-y-atencion-al-ciudadano-tgi </t>
  </si>
  <si>
    <t>El proceso de contratación de la medición de la calidad del servicio prestado por TGI durante el año 2021 y su ejecución se desarrollará durante el último trimestre del año.</t>
  </si>
  <si>
    <t>El informe de sostenibilidad fue publicado en la pagina web de la empresa el 26 de marzo.
El informe se podrá visualizar en el siguiente link:
https://www.tgi.com.co/sostenibilidad</t>
  </si>
  <si>
    <t>Informe mensual de gestión de peticiones.</t>
  </si>
  <si>
    <t>La información actualizada se encuentra en la página web, en los siguientes Links:
https://www.tgi.com.co/declaracion-y-procedimientos-creg-080-de-2019
https://www.tgi.com.co/nosotros/transparencia-y-acceso-a-la-informacion-publica
https://www.tgi.com.co/web/index.php/tgi/grupos-de-interes/informacion-remitentes/beo-boletin-electronico-de-operaciones
https://www.tgi.com.co/web/index.php/tgi/grupos-de-interes/informacion-remitentes/cga-herramienta-de-nominaciones
Esta actualización se realizará de manera permanente en la medida que hayan modificaciones</t>
  </si>
  <si>
    <t xml:space="preserve">Dirección de Tecnología </t>
  </si>
  <si>
    <t xml:space="preserve">Ejecución de las actividades que apliquen al desarrollo del proyecto. </t>
  </si>
  <si>
    <t>Fecha de Publicación: 14/09/2021</t>
  </si>
  <si>
    <t>Fecha de Corte de Seguimiento: 31/08/2021</t>
  </si>
  <si>
    <t>En la página web de la compañía se ha publicado el 100% de los documentos relacionados a las entregas de resultados que se han realizado hasta el momento. 
La última entrega de resultados correspondiente al 2T del 2021 se realizó el 24 de agosto</t>
  </si>
  <si>
    <t>Con ocasión del estado de emergencia económica, social y ecológica, declarado por el Gobierno Nacional, la Vicepresidencia de Desarrollo Comercial en conjunto con la Subdirección de Comunicación se encuentran evaluando la posibilidad de efectuar este evento bajo el esquema de Webinar.</t>
  </si>
  <si>
    <t>Se han generado los reportes mensuales y enviados a los responsables de cada área, avance con corte a 31 de agosto de 2021</t>
  </si>
  <si>
    <t>El informe de auditoría al programa de ética y cumplimiento se emitio en el mes de junio de 2021, la calificación del informe fue "Por mejorar" y actualmente se le realiza seguimiento a los planes de acción establecidos por los responsables de cada hallazgo</t>
  </si>
  <si>
    <t>La divulgación y socialización del mapa de riesgos de Fraude y Corrupción se realizará en el último trimestre del año en curso</t>
  </si>
  <si>
    <t>Los responsables de los controles remitieron su primer informe con corte al 30 de junio y se consolido el informe de seguimiento correspondiente.
El informe de seguimiento se puede visualizar en el siguiente link: https://www.tgi.com.co/nosotros/transparencia-y-acceso-a-la-informacion-publica/plan-anticorrupcion-y-atencion-al-ciudadano-tgi</t>
  </si>
  <si>
    <t>El informe de la auditoría externa gestión y resultados se cargo al SUI (Sistema unico de información de servicios publicos) el 10 de junio 2021.</t>
  </si>
  <si>
    <t xml:space="preserve">El segundo informe de peticiones del año 2021 será presentado el próximo 20-09-2021. Lo anterior, en atenión a la agenda del Comité de Presidencia. </t>
  </si>
  <si>
    <t>Durante el primer cuatrimestre del 2021, se elaboró el proyecto de documento para la actualización del programa integral de gestión de datos personales el cual se encuentra en trámite de aprobación para su posterior publicación.
A la fecha no se ha aprobado la actualización del Programa Integral de Protección de Datos Personales</t>
  </si>
  <si>
    <t xml:space="preserve">Se han generado los reportes mensuales y se han enviando  los responsables de cada área, avance con corte a 30 de agosto de 2021. </t>
  </si>
  <si>
    <t>El proyecto de levantamiento de activos de información no se ejecutará en la presente vigencia</t>
  </si>
  <si>
    <t>Pendiente carga en la página web, avance con corte a 30 de abril de 2021</t>
  </si>
  <si>
    <t>Los colaboradores vinculados a la Empresa en los ocho meses del año (abril a agosto) suscribieron la adhesión al Código de Ética y declaración de Conflicto de Intereses
La renovación de la adhesión al Código de Ética y declaración de Conflicto de Intereses para el año 2021, se realizará a partir del mes de septiembre del año en curso.</t>
  </si>
  <si>
    <t>El plan de capacitaciones de Arquitectura de Control y Programa de Ética y Cumplimiento para el 2021, se ejecutará a partir del mes de septiembre del año en curso.
A partir del 12 de julio se inició la campaña "la ética nos une" a través de piezas de comunicaciones y trivas a los colaboradores de TGI. 
Para las comunidades se esta socializando el Programa de Ética y Cumplimiento de TTGI, en el marco de los los talleres ambientales "Encuentro con la Naturaleza" el cual esta dirigido a la comunidad de las zonas de influencia con TGI</t>
  </si>
  <si>
    <t>El mensaje de Comunicaciones solicalizando los lineamientos de obsequios y atenciones de TGI, se remitirá a los Colaboradores, Clientes y Proveedores en noviembre y diciembre del año en curso.
Sin embargo, para los dos cuatrimestres del año se han realizado talleres ambientales "encuentros con la naturaleza" en la cual se ha indicado este lineamiento de prohibición de obsequios y atenciones a la Comunidad</t>
  </si>
  <si>
    <t>El plan de capacitaciones de Arquitectura de Control y Programa de Ética y Cumplimiento, se  se ejecutará a partir de septiembre del año en curso.</t>
  </si>
  <si>
    <t xml:space="preserve">Informe estadistico de Verificación de personas naturales y jurídicas en listas restrictivas durante el año </t>
  </si>
  <si>
    <t>Durante el segundo cuatrimestre del año 2021, se han realizado en total 4.718 verificaciones en Listas restrictivas, para las diferentes grupos de interés de TGI, es decir, proveedores, clientes, colaboradores, titulares de derechos reales, entre otros.</t>
  </si>
  <si>
    <t xml:space="preserve">El informe del Oficial de Cumplimiento correspondiente al primer semestre de 2021 se presentó en el Comité de Auditoria y Riesgos en sesión del 17 de Agosto del año en curso. </t>
  </si>
  <si>
    <t xml:space="preserve">Teniendo en cuenta la implementación del proyecto Sap4/hana se ajustó el cronograma de la ejecución del Plan de Capacitación, el cual contempla la realización de los cursos producto del proceso de desarrollo de competencias, el cual incluye la Competrencia Desarrollo propio y de otros para los niveles de Coordinación y Ejecución. Asi mismo actualmente se encuentra en ejecución la formación en las competencias Trabajo colaborativo, Movilizar del Cambio y la Innovación, y Desarrollo propio y de otros para el nivel de apoyo, formación que se proyecta finalizar en el mes de octubre.
De esta manera quedaría impactados los niveles de coordinación, ejecución y soporte en las competencias antes mencionadas.
</t>
  </si>
  <si>
    <t xml:space="preserve">La primera etapa del informe de Sostenibilidad TGI 2020, consistió en recopilar toda la información que en este año la versión de su publicación,  fue en página  web y no impresa. 
Posterior a su presentación en junta directiva, el informe de sostenibilidad, quedó cargado en la página web. www.tgi.com.co
Su divulgación a los diferentes grupos de interés se realizó desde el mes de mayo del año en curso, .
La propuesta de la estrategia de comunicacion de socialización, estuvo plasmada  en una presentación que  incluyo piezas como mailing, información en los comités primarios, así como un concurso con 5 preguntas y obsequios para los que acertaran  en las respuestas.
A través piezas de comunicación enviadas por el correo institucionl, con hipervínculos al informe, se socializó  a los colaboradores en general de TGI, igualmente a través de envíos  en otros medios internos  como el correo Outlook, la Intranet y nuestro Chat de comunicación Kaizala.
Igualmente el informe de Sostenibilidad desde la presentación a la junta directiva, está cargado para los públicos extenos, en la página Web tanto en los idiomas de español como en inglés. Posteriormente se envio a los diferentes vicepresidentes y gerentes, piezas de comunicación, para que ellos pudieran  socializar con sus grupos como remitentes, medios, comunidades y proveedores, . 
Vale anotar que el concurso de socialización del informe con los colaboradores, fue de  5 preguntas y fue efectuando  por los 5 vicepresidentes de TGI, a través de videos pregrabados.
Se puede decir que la socialización del informe de sostenibilidad ante los grupos de interés, cumplió las expectativas. </t>
  </si>
  <si>
    <t xml:space="preserve">Se han realizado dos tallares con Comunidades y colaboradores de TGI, 251 encuestas que incluye Colaboradores, Contratistas y Proveedores, entidades financieras, inversionistas, accionistas, gremios y asociaciones y 11 entrevistas que incluye a entidades gubernamentales, clientes remitentes, alta dirección-Presidente, Junta Directiva, Socios y Aliados, Accionistas, Gremios y Asociaciones.   </t>
  </si>
  <si>
    <t>Durante el periodo reportado se realizo:
* Proceso informativo con once (11) comunidades etnicas del resguardo Indigena Wayuu de la Alta y Media Guajira frente a la operación de TGI. 
*Cuatro (04) socializaciones de actividades y presentación de contratistas.</t>
  </si>
  <si>
    <t xml:space="preserve">Se realizaron once (11) socializaciónes de Plan de Gestión del Riesgo con comunidades etnicas del resguardo Indigena Wayuu de la Alta y Media Guajira.
Se realizo entrega de material educativo en quince (15) comunidades etnicas del resguardo Indigena Wayuu de la Alta y Media Guajira. </t>
  </si>
  <si>
    <t xml:space="preserve">A traves del contrato 6500003142, se realizo la actualización de la linea base de las comunidades etnicas ubicadas dentro del ubicadas entre el PK 5 hasta el PK 165+400 del Gasoducto Ballenas – Barrancabermeja, de la infraestructura de TGI en el departamento de La Guajira, lograndose la identificación de ochenta (80) comunidades etnicas.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</si>
</sst>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5" x14ac:knownFonts="1">
    <font>
      <sz val="11"/>
      <color theme="1"/>
      <name val="Calibri"/>
      <family val="2"/>
      <scheme val="minor"/>
    </font>
    <font>
      <sz val="11"/>
      <color theme="1"/>
      <name val="Arial"/>
      <family val="2"/>
    </font>
    <font>
      <b/>
      <sz val="12"/>
      <color rgb="FF0070C0"/>
      <name val="Arial"/>
      <family val="2"/>
    </font>
    <font>
      <b/>
      <i/>
      <sz val="13"/>
      <color theme="0"/>
      <name val="Arial"/>
      <family val="2"/>
    </font>
    <font>
      <b/>
      <sz val="12"/>
      <color theme="0"/>
      <name val="Arial"/>
      <family val="2"/>
    </font>
    <font>
      <b/>
      <sz val="18"/>
      <color rgb="FF0070C0"/>
      <name val="Arial"/>
      <family val="2"/>
    </font>
    <font>
      <sz val="11"/>
      <name val="Arial"/>
      <family val="2"/>
    </font>
    <font>
      <sz val="11"/>
      <color theme="1"/>
      <name val="Calibri"/>
      <family val="2"/>
      <scheme val="minor"/>
    </font>
    <font>
      <sz val="11"/>
      <color rgb="FFFF0000"/>
      <name val="Calibri"/>
      <family val="2"/>
      <scheme val="minor"/>
    </font>
    <font>
      <sz val="11"/>
      <color rgb="FF000000"/>
      <name val="Arial"/>
      <family val="2"/>
    </font>
    <font>
      <sz val="11"/>
      <color theme="1" tint="0.34998626667073579"/>
      <name val="Arial"/>
      <family val="2"/>
    </font>
    <font>
      <b/>
      <sz val="16"/>
      <color theme="1" tint="0.34998626667073579"/>
      <name val="Arial"/>
      <family val="2"/>
    </font>
    <font>
      <b/>
      <sz val="14"/>
      <color theme="1" tint="0.34998626667073579"/>
      <name val="Arial"/>
      <family val="2"/>
    </font>
    <font>
      <b/>
      <sz val="12"/>
      <color rgb="FFFFFFFF"/>
      <name val="Arial"/>
      <family val="2"/>
    </font>
    <font>
      <b/>
      <sz val="11"/>
      <name val="Arial"/>
      <family val="2"/>
    </font>
  </fonts>
  <fills count="7">
    <fill>
      <patternFill patternType="none"/>
    </fill>
    <fill>
      <patternFill patternType="gray125"/>
    </fill>
    <fill>
      <patternFill patternType="solid">
        <fgColor rgb="FF00B0F0"/>
        <bgColor indexed="64"/>
      </patternFill>
    </fill>
    <fill>
      <patternFill patternType="solid">
        <fgColor rgb="FF0070C0"/>
        <bgColor indexed="64"/>
      </patternFill>
    </fill>
    <fill>
      <patternFill patternType="solid">
        <fgColor theme="0"/>
        <bgColor indexed="64"/>
      </patternFill>
    </fill>
    <fill>
      <patternFill patternType="solid">
        <fgColor rgb="FF2DA1DB"/>
        <bgColor indexed="64"/>
      </patternFill>
    </fill>
    <fill>
      <patternFill patternType="solid">
        <fgColor rgb="FFCCFFCC"/>
        <bgColor indexed="64"/>
      </patternFill>
    </fill>
  </fills>
  <borders count="11">
    <border>
      <left/>
      <right/>
      <top/>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style="thin">
        <color rgb="FF92D050"/>
      </top>
      <bottom/>
      <diagonal/>
    </border>
    <border>
      <left style="thin">
        <color rgb="FF92D050"/>
      </left>
      <right style="thin">
        <color rgb="FF92D050"/>
      </right>
      <top/>
      <bottom style="thin">
        <color rgb="FF92D050"/>
      </bottom>
      <diagonal/>
    </border>
    <border>
      <left style="thin">
        <color rgb="FF92D050"/>
      </left>
      <right style="thin">
        <color rgb="FF92D050"/>
      </right>
      <top/>
      <bottom/>
      <diagonal/>
    </border>
    <border>
      <left/>
      <right style="thin">
        <color rgb="FF92D050"/>
      </right>
      <top style="thin">
        <color rgb="FF92D050"/>
      </top>
      <bottom style="thin">
        <color rgb="FF92D050"/>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medium">
        <color rgb="FF92D050"/>
      </right>
      <top/>
      <bottom style="medium">
        <color rgb="FF92D050"/>
      </bottom>
      <diagonal/>
    </border>
    <border>
      <left style="hair">
        <color theme="6" tint="-0.249977111117893"/>
      </left>
      <right style="hair">
        <color theme="6" tint="-0.249977111117893"/>
      </right>
      <top style="hair">
        <color theme="6" tint="-0.249977111117893"/>
      </top>
      <bottom style="hair">
        <color theme="6" tint="-0.249977111117893"/>
      </bottom>
      <diagonal/>
    </border>
    <border>
      <left style="hair">
        <color theme="6" tint="-0.249977111117893"/>
      </left>
      <right style="hair">
        <color theme="6" tint="-0.249977111117893"/>
      </right>
      <top style="hair">
        <color theme="6" tint="-0.249977111117893"/>
      </top>
      <bottom style="thin">
        <color rgb="FF92D050"/>
      </bottom>
      <diagonal/>
    </border>
  </borders>
  <cellStyleXfs count="2">
    <xf numFmtId="0" fontId="0" fillId="0" borderId="0"/>
    <xf numFmtId="9" fontId="7" fillId="0" borderId="0" applyFont="0" applyFill="0" applyBorder="0" applyAlignment="0" applyProtection="0"/>
  </cellStyleXfs>
  <cellXfs count="97">
    <xf numFmtId="0" fontId="0" fillId="0" borderId="0" xfId="0"/>
    <xf numFmtId="0" fontId="1" fillId="0" borderId="0" xfId="0" applyFont="1"/>
    <xf numFmtId="0" fontId="2" fillId="0" borderId="0" xfId="0" applyFont="1" applyAlignment="1">
      <alignment horizontal="center"/>
    </xf>
    <xf numFmtId="0" fontId="1"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1"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4" fillId="2" borderId="1" xfId="0" applyFont="1" applyFill="1" applyBorder="1" applyAlignment="1">
      <alignment horizontal="center" vertical="center"/>
    </xf>
    <xf numFmtId="0" fontId="5" fillId="0" borderId="0" xfId="0" applyFont="1" applyAlignment="1">
      <alignment horizontal="center"/>
    </xf>
    <xf numFmtId="0" fontId="4" fillId="2" borderId="1" xfId="0" applyFont="1" applyFill="1" applyBorder="1" applyAlignment="1">
      <alignment horizontal="center" vertical="center" wrapText="1"/>
    </xf>
    <xf numFmtId="0" fontId="2" fillId="0" borderId="0" xfId="0" applyFont="1"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14" fontId="6"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horizontal="left" vertical="center" wrapText="1"/>
    </xf>
    <xf numFmtId="14" fontId="6" fillId="4"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9" fontId="6"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4" borderId="2" xfId="0" applyFont="1" applyFill="1" applyBorder="1" applyAlignment="1">
      <alignment horizontal="center" vertical="center" wrapText="1"/>
    </xf>
    <xf numFmtId="14" fontId="6" fillId="4" borderId="1" xfId="0" applyNumberFormat="1" applyFont="1" applyFill="1" applyBorder="1" applyAlignment="1">
      <alignment horizontal="left" vertical="center" wrapText="1"/>
    </xf>
    <xf numFmtId="0" fontId="0" fillId="0" borderId="0" xfId="0" applyAlignment="1">
      <alignment horizontal="center"/>
    </xf>
    <xf numFmtId="9" fontId="0" fillId="0" borderId="0" xfId="1" applyFont="1" applyAlignment="1">
      <alignment horizontal="center"/>
    </xf>
    <xf numFmtId="9" fontId="0" fillId="0" borderId="0" xfId="1" applyFont="1" applyAlignment="1">
      <alignment horizontal="center" vertical="center"/>
    </xf>
    <xf numFmtId="0" fontId="0" fillId="0" borderId="0" xfId="0" applyAlignment="1">
      <alignment horizontal="center" vertical="center"/>
    </xf>
    <xf numFmtId="9" fontId="0" fillId="0" borderId="0" xfId="1" applyFont="1"/>
    <xf numFmtId="0" fontId="0" fillId="0" borderId="0" xfId="0" applyFill="1" applyBorder="1" applyAlignment="1">
      <alignment horizontal="center"/>
    </xf>
    <xf numFmtId="165" fontId="0" fillId="0" borderId="0" xfId="0" applyNumberFormat="1" applyAlignment="1">
      <alignment horizontal="center"/>
    </xf>
    <xf numFmtId="164" fontId="0" fillId="0" borderId="0" xfId="1" applyNumberFormat="1" applyFont="1" applyAlignment="1">
      <alignment horizontal="center" vertical="center"/>
    </xf>
    <xf numFmtId="2" fontId="0" fillId="0" borderId="0" xfId="0" applyNumberFormat="1" applyAlignment="1">
      <alignment horizontal="center" vertical="center"/>
    </xf>
    <xf numFmtId="0" fontId="0" fillId="0" borderId="0" xfId="0" applyFill="1" applyBorder="1" applyAlignment="1">
      <alignment horizontal="center" vertical="center" wrapText="1"/>
    </xf>
    <xf numFmtId="0" fontId="0" fillId="0" borderId="0" xfId="0" applyAlignment="1">
      <alignment horizontal="center" vertical="center" wrapText="1"/>
    </xf>
    <xf numFmtId="9" fontId="0" fillId="0" borderId="0" xfId="0" applyNumberFormat="1"/>
    <xf numFmtId="9" fontId="0" fillId="0" borderId="0" xfId="0" applyNumberFormat="1" applyAlignment="1">
      <alignment horizontal="center" vertical="center"/>
    </xf>
    <xf numFmtId="9" fontId="0" fillId="0" borderId="0" xfId="1" applyFont="1" applyAlignment="1">
      <alignment horizontal="left"/>
    </xf>
    <xf numFmtId="0" fontId="6" fillId="4" borderId="5" xfId="0" applyFont="1" applyFill="1" applyBorder="1" applyAlignment="1">
      <alignment horizontal="center" vertical="center" wrapText="1"/>
    </xf>
    <xf numFmtId="9" fontId="0" fillId="0" borderId="0" xfId="1" applyFont="1" applyAlignment="1">
      <alignment horizontal="left" vertical="center"/>
    </xf>
    <xf numFmtId="9" fontId="8" fillId="0" borderId="0" xfId="1" applyFont="1" applyAlignment="1">
      <alignment horizontal="left" vertical="center"/>
    </xf>
    <xf numFmtId="0" fontId="6" fillId="4" borderId="2" xfId="0" applyFont="1" applyFill="1" applyBorder="1" applyAlignment="1">
      <alignment horizontal="left" vertical="center" wrapText="1"/>
    </xf>
    <xf numFmtId="9" fontId="6" fillId="4" borderId="1" xfId="0" applyNumberFormat="1" applyFont="1" applyFill="1" applyBorder="1" applyAlignment="1">
      <alignment horizontal="left" vertical="center" wrapText="1"/>
    </xf>
    <xf numFmtId="9" fontId="8" fillId="0" borderId="0" xfId="1" applyFont="1"/>
    <xf numFmtId="0" fontId="0" fillId="0" borderId="0" xfId="0" applyAlignment="1">
      <alignment horizontal="center" vertical="center"/>
    </xf>
    <xf numFmtId="0" fontId="6" fillId="4" borderId="2" xfId="0" applyFont="1" applyFill="1" applyBorder="1" applyAlignment="1">
      <alignment horizontal="center" vertical="center" wrapText="1"/>
    </xf>
    <xf numFmtId="0" fontId="9" fillId="4" borderId="8" xfId="0" applyFont="1" applyFill="1" applyBorder="1" applyAlignment="1">
      <alignment vertical="center" wrapText="1"/>
    </xf>
    <xf numFmtId="0" fontId="10" fillId="0" borderId="0" xfId="0" applyFont="1"/>
    <xf numFmtId="0" fontId="10" fillId="4" borderId="9" xfId="0" applyFont="1" applyFill="1" applyBorder="1"/>
    <xf numFmtId="0" fontId="10" fillId="4" borderId="9" xfId="0" applyFont="1" applyFill="1" applyBorder="1" applyAlignment="1">
      <alignment wrapText="1"/>
    </xf>
    <xf numFmtId="0" fontId="10" fillId="4" borderId="9" xfId="0" applyFont="1" applyFill="1" applyBorder="1" applyAlignment="1">
      <alignment horizontal="center"/>
    </xf>
    <xf numFmtId="0" fontId="13" fillId="5" borderId="9"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0" fillId="0" borderId="0" xfId="0" applyFont="1" applyAlignment="1">
      <alignment wrapText="1"/>
    </xf>
    <xf numFmtId="0" fontId="10" fillId="0" borderId="0" xfId="0" applyFont="1" applyAlignment="1">
      <alignment horizontal="center"/>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9" fontId="14" fillId="6" borderId="9"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9" fontId="6" fillId="6" borderId="9" xfId="0" applyNumberFormat="1" applyFont="1" applyFill="1" applyBorder="1" applyAlignment="1">
      <alignment horizontal="center" vertical="center"/>
    </xf>
    <xf numFmtId="0" fontId="1" fillId="0" borderId="9" xfId="0" applyFont="1" applyBorder="1" applyAlignment="1">
      <alignment horizontal="justify" vertical="center" wrapText="1"/>
    </xf>
    <xf numFmtId="0" fontId="0" fillId="0" borderId="0" xfId="0" applyAlignment="1">
      <alignment horizontal="center" vertical="center"/>
    </xf>
    <xf numFmtId="2" fontId="0" fillId="0" borderId="0" xfId="0" applyNumberFormat="1" applyAlignment="1">
      <alignment horizontal="center" vertical="center"/>
    </xf>
    <xf numFmtId="0" fontId="3" fillId="3" borderId="1" xfId="0" applyFont="1" applyFill="1" applyBorder="1" applyAlignment="1">
      <alignment horizontal="center" vertical="center"/>
    </xf>
    <xf numFmtId="0" fontId="5" fillId="0" borderId="0" xfId="0" applyFont="1" applyAlignment="1">
      <alignment horizontal="center"/>
    </xf>
    <xf numFmtId="0" fontId="4" fillId="2" borderId="1" xfId="0" applyFont="1" applyFill="1" applyBorder="1" applyAlignment="1">
      <alignment horizontal="center" vertical="center"/>
    </xf>
    <xf numFmtId="14" fontId="2" fillId="0" borderId="0" xfId="0" applyNumberFormat="1" applyFont="1" applyAlignment="1">
      <alignment horizontal="left"/>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0" fillId="0" borderId="0" xfId="0" applyFont="1" applyAlignment="1">
      <alignment horizontal="center"/>
    </xf>
    <xf numFmtId="0" fontId="11" fillId="0" borderId="9" xfId="0" applyFont="1" applyBorder="1" applyAlignment="1">
      <alignment horizontal="center" vertical="center"/>
    </xf>
    <xf numFmtId="0" fontId="12" fillId="4" borderId="9" xfId="0" applyFont="1" applyFill="1" applyBorder="1" applyAlignment="1">
      <alignment horizontal="left"/>
    </xf>
    <xf numFmtId="0" fontId="6" fillId="0" borderId="9" xfId="0" applyFont="1" applyBorder="1" applyAlignment="1">
      <alignment horizontal="justify" vertical="center" wrapText="1"/>
    </xf>
    <xf numFmtId="9" fontId="6" fillId="6" borderId="10" xfId="0" applyNumberFormat="1" applyFont="1" applyFill="1" applyBorder="1" applyAlignment="1">
      <alignment horizontal="center" vertical="center"/>
    </xf>
    <xf numFmtId="0" fontId="6" fillId="0" borderId="9" xfId="0" applyFont="1" applyBorder="1" applyAlignment="1">
      <alignment horizontal="left" vertical="center" wrapText="1"/>
    </xf>
    <xf numFmtId="9" fontId="6" fillId="6" borderId="9" xfId="0" applyNumberFormat="1" applyFont="1" applyFill="1" applyBorder="1" applyAlignment="1">
      <alignment horizontal="center" vertical="center" wrapText="1"/>
    </xf>
    <xf numFmtId="0" fontId="6" fillId="0" borderId="9" xfId="0" applyFont="1" applyBorder="1" applyAlignment="1">
      <alignment vertical="center" wrapText="1"/>
    </xf>
    <xf numFmtId="9" fontId="6" fillId="6" borderId="1" xfId="0" applyNumberFormat="1" applyFont="1" applyFill="1" applyBorder="1" applyAlignment="1">
      <alignment horizontal="center" vertical="center"/>
    </xf>
    <xf numFmtId="9" fontId="6" fillId="6" borderId="9" xfId="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11206</xdr:colOff>
      <xdr:row>0</xdr:row>
      <xdr:rowOff>145677</xdr:rowOff>
    </xdr:from>
    <xdr:to>
      <xdr:col>0</xdr:col>
      <xdr:colOff>2353235</xdr:colOff>
      <xdr:row>4</xdr:row>
      <xdr:rowOff>78441</xdr:rowOff>
    </xdr:to>
    <xdr:pic>
      <xdr:nvPicPr>
        <xdr:cNvPr id="2" name="1 Imagen" descr="cid:image001.png@01D374F4.D9A444E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6" y="145677"/>
          <a:ext cx="2342029" cy="89647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Q50"/>
  <sheetViews>
    <sheetView showGridLines="0" zoomScale="85" zoomScaleNormal="85" zoomScaleSheetLayoutView="80" workbookViewId="0">
      <selection activeCell="C51" sqref="C51"/>
    </sheetView>
  </sheetViews>
  <sheetFormatPr baseColWidth="10" defaultRowHeight="14.4" x14ac:dyDescent="0.3"/>
  <cols>
    <col min="1" max="1" width="37" customWidth="1"/>
    <col min="2" max="2" width="6.88671875" customWidth="1"/>
    <col min="3" max="3" width="71.33203125" customWidth="1"/>
    <col min="4" max="4" width="64.88671875" style="8" customWidth="1"/>
    <col min="5" max="5" width="32.5546875" style="5" customWidth="1"/>
    <col min="6" max="6" width="25.33203125" customWidth="1"/>
    <col min="7" max="7" width="4.6640625" customWidth="1"/>
    <col min="8" max="8" width="14.6640625" bestFit="1" customWidth="1"/>
    <col min="10" max="10" width="19.44140625" customWidth="1"/>
    <col min="11" max="11" width="18.6640625" customWidth="1"/>
    <col min="12" max="12" width="16.5546875" customWidth="1"/>
  </cols>
  <sheetData>
    <row r="1" spans="1:17" x14ac:dyDescent="0.3">
      <c r="A1" s="1"/>
      <c r="B1" s="1"/>
      <c r="C1" s="1"/>
      <c r="D1" s="6"/>
      <c r="E1" s="3"/>
      <c r="F1" s="1"/>
    </row>
    <row r="2" spans="1:17" x14ac:dyDescent="0.3">
      <c r="A2" s="1"/>
      <c r="B2" s="1"/>
      <c r="C2" s="1"/>
      <c r="D2" s="6"/>
      <c r="E2" s="3"/>
      <c r="F2" s="1"/>
    </row>
    <row r="3" spans="1:17" ht="22.8" x14ac:dyDescent="0.4">
      <c r="A3" s="75" t="s">
        <v>90</v>
      </c>
      <c r="B3" s="75"/>
      <c r="C3" s="75"/>
      <c r="D3" s="75"/>
      <c r="E3" s="75"/>
      <c r="F3" s="75"/>
    </row>
    <row r="4" spans="1:17" ht="22.8" x14ac:dyDescent="0.4">
      <c r="A4" s="75" t="s">
        <v>38</v>
      </c>
      <c r="B4" s="75"/>
      <c r="C4" s="75"/>
      <c r="D4" s="75"/>
      <c r="E4" s="75"/>
      <c r="F4" s="75"/>
    </row>
    <row r="5" spans="1:17" ht="15.75" customHeight="1" x14ac:dyDescent="0.4">
      <c r="A5" s="10"/>
      <c r="B5" s="10"/>
      <c r="C5" s="10"/>
      <c r="D5" s="10"/>
      <c r="E5" s="10"/>
      <c r="F5" s="10"/>
    </row>
    <row r="6" spans="1:17" ht="15.6" x14ac:dyDescent="0.3">
      <c r="A6" s="12" t="s">
        <v>36</v>
      </c>
      <c r="B6" s="77">
        <v>44225</v>
      </c>
      <c r="C6" s="77"/>
      <c r="D6" s="77"/>
      <c r="E6" s="77"/>
      <c r="F6" s="77"/>
    </row>
    <row r="7" spans="1:17" ht="15.6" x14ac:dyDescent="0.3">
      <c r="A7" s="2"/>
      <c r="B7" s="2"/>
      <c r="C7" s="2"/>
      <c r="D7" s="7"/>
      <c r="E7" s="4"/>
      <c r="F7" s="2"/>
    </row>
    <row r="8" spans="1:17" ht="36.75" customHeight="1" x14ac:dyDescent="0.3">
      <c r="A8" s="74" t="s">
        <v>17</v>
      </c>
      <c r="B8" s="74"/>
      <c r="C8" s="74"/>
      <c r="D8" s="74"/>
      <c r="E8" s="74"/>
      <c r="F8" s="74"/>
      <c r="H8" s="47"/>
      <c r="L8" s="38"/>
      <c r="M8" s="38"/>
      <c r="N8" s="38"/>
      <c r="O8" s="38"/>
      <c r="P8" s="38"/>
      <c r="Q8" s="38"/>
    </row>
    <row r="9" spans="1:17" ht="36.75" customHeight="1" x14ac:dyDescent="0.3">
      <c r="A9" s="11" t="s">
        <v>14</v>
      </c>
      <c r="B9" s="76" t="s">
        <v>1</v>
      </c>
      <c r="C9" s="76"/>
      <c r="D9" s="11" t="s">
        <v>40</v>
      </c>
      <c r="E9" s="9" t="s">
        <v>2</v>
      </c>
      <c r="F9" s="9" t="s">
        <v>3</v>
      </c>
      <c r="H9" s="45"/>
      <c r="I9" s="45"/>
      <c r="J9" s="45"/>
      <c r="K9" s="44"/>
      <c r="L9" s="44"/>
      <c r="M9" s="38"/>
      <c r="N9" s="38"/>
      <c r="O9" s="38"/>
      <c r="P9" s="38"/>
      <c r="Q9" s="38"/>
    </row>
    <row r="10" spans="1:17" ht="55.5" customHeight="1" x14ac:dyDescent="0.3">
      <c r="A10" s="32" t="s">
        <v>45</v>
      </c>
      <c r="B10" s="13" t="s">
        <v>8</v>
      </c>
      <c r="C10" s="21" t="s">
        <v>91</v>
      </c>
      <c r="D10" s="22" t="s">
        <v>50</v>
      </c>
      <c r="E10" s="19" t="s">
        <v>43</v>
      </c>
      <c r="F10" s="20">
        <v>44561</v>
      </c>
      <c r="H10" s="48"/>
      <c r="I10" s="36"/>
      <c r="J10" s="35"/>
      <c r="K10" s="72"/>
      <c r="L10" s="43"/>
    </row>
    <row r="11" spans="1:17" ht="76.5" customHeight="1" x14ac:dyDescent="0.3">
      <c r="A11" s="30" t="s">
        <v>19</v>
      </c>
      <c r="B11" s="13" t="s">
        <v>5</v>
      </c>
      <c r="C11" s="21" t="s">
        <v>53</v>
      </c>
      <c r="D11" s="23" t="s">
        <v>103</v>
      </c>
      <c r="E11" s="23" t="s">
        <v>51</v>
      </c>
      <c r="F11" s="20">
        <v>44561</v>
      </c>
      <c r="H11" s="36"/>
      <c r="I11" s="36"/>
      <c r="J11" s="35"/>
      <c r="K11" s="72"/>
    </row>
    <row r="12" spans="1:17" ht="68.25" customHeight="1" x14ac:dyDescent="0.3">
      <c r="A12" s="24" t="s">
        <v>20</v>
      </c>
      <c r="B12" s="13" t="s">
        <v>6</v>
      </c>
      <c r="C12" s="21" t="s">
        <v>92</v>
      </c>
      <c r="D12" s="23" t="s">
        <v>93</v>
      </c>
      <c r="E12" s="23" t="s">
        <v>46</v>
      </c>
      <c r="F12" s="20">
        <v>44561</v>
      </c>
      <c r="H12" s="48"/>
      <c r="I12" s="36"/>
      <c r="J12" s="35"/>
      <c r="K12" s="72"/>
    </row>
    <row r="13" spans="1:17" ht="60.75" customHeight="1" x14ac:dyDescent="0.3">
      <c r="A13" s="24" t="s">
        <v>24</v>
      </c>
      <c r="B13" s="13" t="s">
        <v>21</v>
      </c>
      <c r="C13" s="21" t="s">
        <v>94</v>
      </c>
      <c r="D13" s="23" t="s">
        <v>104</v>
      </c>
      <c r="E13" s="23" t="s">
        <v>46</v>
      </c>
      <c r="F13" s="20">
        <v>44561</v>
      </c>
      <c r="H13" s="36"/>
      <c r="I13" s="36"/>
      <c r="J13" s="35"/>
      <c r="K13" s="72"/>
    </row>
    <row r="14" spans="1:17" ht="114" customHeight="1" x14ac:dyDescent="0.3">
      <c r="A14" s="19" t="s">
        <v>23</v>
      </c>
      <c r="B14" s="17" t="s">
        <v>22</v>
      </c>
      <c r="C14" s="18" t="s">
        <v>105</v>
      </c>
      <c r="D14" s="19" t="s">
        <v>95</v>
      </c>
      <c r="E14" s="19" t="s">
        <v>96</v>
      </c>
      <c r="F14" s="20">
        <v>44561</v>
      </c>
      <c r="H14" s="37"/>
      <c r="I14" s="37"/>
      <c r="J14" s="38"/>
      <c r="K14" s="72"/>
    </row>
    <row r="15" spans="1:17" ht="33" customHeight="1" x14ac:dyDescent="0.3">
      <c r="A15" s="74" t="s">
        <v>16</v>
      </c>
      <c r="B15" s="74"/>
      <c r="C15" s="74"/>
      <c r="D15" s="74"/>
      <c r="E15" s="74"/>
      <c r="F15" s="74"/>
      <c r="H15" s="46"/>
    </row>
    <row r="16" spans="1:17" ht="31.5" customHeight="1" x14ac:dyDescent="0.3">
      <c r="A16" s="78" t="s">
        <v>52</v>
      </c>
      <c r="B16" s="79"/>
      <c r="C16" s="79"/>
      <c r="D16" s="79"/>
      <c r="E16" s="79"/>
      <c r="F16" s="80"/>
    </row>
    <row r="17" spans="1:11" ht="27.75" customHeight="1" x14ac:dyDescent="0.3">
      <c r="A17" s="31"/>
      <c r="B17" s="13"/>
      <c r="C17" s="23"/>
      <c r="D17" s="23"/>
      <c r="E17" s="23"/>
      <c r="F17" s="16"/>
    </row>
    <row r="18" spans="1:11" ht="37.5" customHeight="1" x14ac:dyDescent="0.3">
      <c r="A18" s="74" t="s">
        <v>15</v>
      </c>
      <c r="B18" s="74"/>
      <c r="C18" s="74"/>
      <c r="D18" s="74"/>
      <c r="E18" s="74"/>
      <c r="F18" s="74"/>
      <c r="H18" s="46"/>
    </row>
    <row r="19" spans="1:11" ht="31.5" customHeight="1" x14ac:dyDescent="0.3">
      <c r="A19" s="11" t="s">
        <v>14</v>
      </c>
      <c r="B19" s="76" t="s">
        <v>1</v>
      </c>
      <c r="C19" s="76"/>
      <c r="D19" s="29" t="s">
        <v>32</v>
      </c>
      <c r="E19" s="29" t="s">
        <v>2</v>
      </c>
      <c r="F19" s="29" t="s">
        <v>25</v>
      </c>
      <c r="H19" s="35"/>
      <c r="I19" s="35"/>
      <c r="J19" s="35"/>
      <c r="K19" s="40"/>
    </row>
    <row r="20" spans="1:11" ht="42.75" customHeight="1" x14ac:dyDescent="0.3">
      <c r="A20" s="81" t="s">
        <v>41</v>
      </c>
      <c r="B20" s="17" t="s">
        <v>8</v>
      </c>
      <c r="C20" s="18" t="s">
        <v>97</v>
      </c>
      <c r="D20" s="28" t="s">
        <v>98</v>
      </c>
      <c r="E20" s="17" t="s">
        <v>39</v>
      </c>
      <c r="F20" s="20">
        <v>44316</v>
      </c>
      <c r="H20" s="39"/>
      <c r="I20" s="39"/>
      <c r="J20" s="35"/>
      <c r="K20" s="72"/>
    </row>
    <row r="21" spans="1:11" ht="27.6" x14ac:dyDescent="0.3">
      <c r="A21" s="82"/>
      <c r="B21" s="17">
        <v>1.2</v>
      </c>
      <c r="C21" s="18" t="s">
        <v>54</v>
      </c>
      <c r="D21" s="28" t="s">
        <v>55</v>
      </c>
      <c r="E21" s="17" t="s">
        <v>56</v>
      </c>
      <c r="F21" s="20" t="s">
        <v>57</v>
      </c>
      <c r="H21" s="39"/>
      <c r="I21" s="39"/>
      <c r="J21" s="35"/>
      <c r="K21" s="72"/>
    </row>
    <row r="22" spans="1:11" ht="46.5" customHeight="1" x14ac:dyDescent="0.3">
      <c r="A22" s="56" t="s">
        <v>58</v>
      </c>
      <c r="B22" s="17">
        <v>2.1</v>
      </c>
      <c r="C22" s="18" t="s">
        <v>106</v>
      </c>
      <c r="D22" s="17" t="s">
        <v>100</v>
      </c>
      <c r="E22" s="17" t="s">
        <v>39</v>
      </c>
      <c r="F22" s="20">
        <v>44561</v>
      </c>
      <c r="H22" s="39"/>
      <c r="I22" s="39"/>
      <c r="J22" s="35"/>
      <c r="K22" s="72"/>
    </row>
    <row r="23" spans="1:11" ht="74.25" customHeight="1" x14ac:dyDescent="0.3">
      <c r="A23" s="33" t="s">
        <v>59</v>
      </c>
      <c r="B23" s="17" t="s">
        <v>6</v>
      </c>
      <c r="C23" s="18" t="s">
        <v>119</v>
      </c>
      <c r="D23" s="17" t="s">
        <v>120</v>
      </c>
      <c r="E23" s="17" t="s">
        <v>121</v>
      </c>
      <c r="F23" s="20">
        <v>44561</v>
      </c>
      <c r="H23" s="39"/>
      <c r="I23" s="39"/>
      <c r="J23" s="35"/>
      <c r="K23" s="72"/>
    </row>
    <row r="24" spans="1:11" ht="46.5" customHeight="1" x14ac:dyDescent="0.3">
      <c r="A24" s="33" t="s">
        <v>60</v>
      </c>
      <c r="B24" s="13" t="s">
        <v>21</v>
      </c>
      <c r="C24" s="14" t="s">
        <v>63</v>
      </c>
      <c r="D24" s="13" t="s">
        <v>61</v>
      </c>
      <c r="E24" s="13" t="s">
        <v>62</v>
      </c>
      <c r="F24" s="16">
        <v>44316</v>
      </c>
      <c r="H24" s="39"/>
      <c r="I24" s="39"/>
      <c r="J24" s="35"/>
      <c r="K24" s="72"/>
    </row>
    <row r="25" spans="1:11" ht="39.75" customHeight="1" x14ac:dyDescent="0.3">
      <c r="A25" s="74" t="s">
        <v>89</v>
      </c>
      <c r="B25" s="74"/>
      <c r="C25" s="74"/>
      <c r="D25" s="74"/>
      <c r="E25" s="74"/>
      <c r="F25" s="74"/>
      <c r="H25" s="46"/>
    </row>
    <row r="26" spans="1:11" ht="29.25" customHeight="1" x14ac:dyDescent="0.3">
      <c r="A26" s="11" t="s">
        <v>14</v>
      </c>
      <c r="B26" s="76" t="s">
        <v>1</v>
      </c>
      <c r="C26" s="76"/>
      <c r="D26" s="29" t="s">
        <v>32</v>
      </c>
      <c r="E26" s="29" t="s">
        <v>2</v>
      </c>
      <c r="F26" s="29" t="s">
        <v>3</v>
      </c>
      <c r="H26" s="35"/>
      <c r="I26" s="35"/>
      <c r="J26" s="35"/>
      <c r="K26" s="40"/>
    </row>
    <row r="27" spans="1:11" ht="51" customHeight="1" x14ac:dyDescent="0.3">
      <c r="A27" s="33" t="s">
        <v>26</v>
      </c>
      <c r="B27" s="17" t="s">
        <v>8</v>
      </c>
      <c r="C27" s="18" t="s">
        <v>107</v>
      </c>
      <c r="D27" s="19" t="s">
        <v>99</v>
      </c>
      <c r="E27" s="19" t="s">
        <v>79</v>
      </c>
      <c r="F27" s="20" t="s">
        <v>57</v>
      </c>
      <c r="H27" s="39"/>
      <c r="I27" s="39"/>
      <c r="J27" s="41"/>
      <c r="K27" s="72"/>
    </row>
    <row r="28" spans="1:11" ht="63" customHeight="1" x14ac:dyDescent="0.3">
      <c r="A28" s="56" t="s">
        <v>27</v>
      </c>
      <c r="B28" s="17" t="s">
        <v>5</v>
      </c>
      <c r="C28" s="18" t="s">
        <v>115</v>
      </c>
      <c r="D28" s="19" t="s">
        <v>122</v>
      </c>
      <c r="E28" s="19" t="s">
        <v>79</v>
      </c>
      <c r="F28" s="20">
        <v>44561</v>
      </c>
      <c r="H28" s="54"/>
      <c r="I28" s="39"/>
      <c r="J28" s="41"/>
      <c r="K28" s="72"/>
    </row>
    <row r="29" spans="1:11" ht="72.75" customHeight="1" thickBot="1" x14ac:dyDescent="0.35">
      <c r="A29" s="56" t="s">
        <v>28</v>
      </c>
      <c r="B29" s="49" t="s">
        <v>6</v>
      </c>
      <c r="C29" s="57" t="s">
        <v>123</v>
      </c>
      <c r="D29" s="57" t="s">
        <v>116</v>
      </c>
      <c r="E29" s="19" t="s">
        <v>42</v>
      </c>
      <c r="F29" s="20">
        <v>44561</v>
      </c>
      <c r="H29" s="39"/>
      <c r="I29" s="39"/>
      <c r="J29" s="41"/>
      <c r="K29" s="72"/>
    </row>
    <row r="30" spans="1:11" ht="48" customHeight="1" x14ac:dyDescent="0.3">
      <c r="A30" s="33" t="s">
        <v>29</v>
      </c>
      <c r="B30" s="49" t="s">
        <v>21</v>
      </c>
      <c r="C30" s="18" t="s">
        <v>76</v>
      </c>
      <c r="D30" s="19" t="s">
        <v>78</v>
      </c>
      <c r="E30" s="19" t="s">
        <v>77</v>
      </c>
      <c r="F30" s="20">
        <v>44561</v>
      </c>
      <c r="H30" s="39"/>
      <c r="I30" s="39"/>
      <c r="J30" s="41"/>
      <c r="K30" s="72"/>
    </row>
    <row r="31" spans="1:11" x14ac:dyDescent="0.3">
      <c r="A31" s="81" t="s">
        <v>31</v>
      </c>
      <c r="B31" s="49" t="s">
        <v>22</v>
      </c>
      <c r="C31" s="18" t="s">
        <v>117</v>
      </c>
      <c r="D31" s="19" t="s">
        <v>118</v>
      </c>
      <c r="E31" s="19" t="s">
        <v>88</v>
      </c>
      <c r="F31" s="20">
        <v>44530</v>
      </c>
      <c r="H31" s="39"/>
      <c r="I31" s="39"/>
      <c r="J31" s="41"/>
      <c r="K31" s="72"/>
    </row>
    <row r="32" spans="1:11" x14ac:dyDescent="0.3">
      <c r="A32" s="82"/>
      <c r="B32" s="49" t="s">
        <v>30</v>
      </c>
      <c r="C32" s="18" t="s">
        <v>64</v>
      </c>
      <c r="D32" s="19" t="s">
        <v>124</v>
      </c>
      <c r="E32" s="19" t="s">
        <v>88</v>
      </c>
      <c r="F32" s="20">
        <v>44561</v>
      </c>
      <c r="H32" s="39"/>
      <c r="I32" s="39"/>
      <c r="J32" s="41"/>
      <c r="K32" s="72"/>
    </row>
    <row r="33" spans="1:11" ht="31.5" customHeight="1" x14ac:dyDescent="0.3">
      <c r="A33" s="74" t="s">
        <v>18</v>
      </c>
      <c r="B33" s="74"/>
      <c r="C33" s="74"/>
      <c r="D33" s="74"/>
      <c r="E33" s="74"/>
      <c r="F33" s="74"/>
      <c r="H33" s="46"/>
    </row>
    <row r="34" spans="1:11" ht="15.6" x14ac:dyDescent="0.3">
      <c r="A34" s="29" t="s">
        <v>0</v>
      </c>
      <c r="B34" s="76" t="s">
        <v>1</v>
      </c>
      <c r="C34" s="76"/>
      <c r="D34" s="29" t="s">
        <v>47</v>
      </c>
      <c r="E34" s="29" t="s">
        <v>2</v>
      </c>
      <c r="F34" s="29" t="s">
        <v>3</v>
      </c>
      <c r="H34" s="35"/>
      <c r="I34" s="35"/>
      <c r="J34" s="35"/>
      <c r="K34" s="40"/>
    </row>
    <row r="35" spans="1:11" ht="41.4" x14ac:dyDescent="0.3">
      <c r="A35" s="52" t="s">
        <v>33</v>
      </c>
      <c r="B35" s="17" t="s">
        <v>8</v>
      </c>
      <c r="C35" s="18" t="s">
        <v>125</v>
      </c>
      <c r="D35" s="53" t="s">
        <v>65</v>
      </c>
      <c r="E35" s="19" t="s">
        <v>43</v>
      </c>
      <c r="F35" s="34">
        <v>44560</v>
      </c>
      <c r="H35" s="37"/>
      <c r="I35" s="37"/>
      <c r="J35" s="38"/>
      <c r="K35" s="72"/>
    </row>
    <row r="36" spans="1:11" ht="76.5" customHeight="1" x14ac:dyDescent="0.3">
      <c r="A36" s="52" t="s">
        <v>34</v>
      </c>
      <c r="B36" s="17" t="s">
        <v>5</v>
      </c>
      <c r="C36" s="18" t="s">
        <v>80</v>
      </c>
      <c r="D36" s="18" t="s">
        <v>81</v>
      </c>
      <c r="E36" s="18" t="s">
        <v>82</v>
      </c>
      <c r="F36" s="19" t="s">
        <v>83</v>
      </c>
      <c r="H36" s="51"/>
      <c r="I36" s="37"/>
      <c r="J36" s="38"/>
      <c r="K36" s="72"/>
    </row>
    <row r="37" spans="1:11" ht="136.5" customHeight="1" x14ac:dyDescent="0.3">
      <c r="A37" s="52" t="s">
        <v>48</v>
      </c>
      <c r="B37" s="49">
        <v>3.1</v>
      </c>
      <c r="C37" s="18" t="s">
        <v>101</v>
      </c>
      <c r="D37" s="18" t="s">
        <v>102</v>
      </c>
      <c r="E37" s="18" t="s">
        <v>86</v>
      </c>
      <c r="F37" s="34">
        <v>44560</v>
      </c>
      <c r="H37" s="50"/>
      <c r="I37" s="37"/>
      <c r="J37" s="38"/>
      <c r="K37" s="72"/>
    </row>
    <row r="38" spans="1:11" ht="76.5" customHeight="1" x14ac:dyDescent="0.3">
      <c r="A38" s="81" t="s">
        <v>85</v>
      </c>
      <c r="B38" s="49">
        <v>4.0999999999999996</v>
      </c>
      <c r="C38" s="18" t="s">
        <v>108</v>
      </c>
      <c r="D38" s="18" t="s">
        <v>109</v>
      </c>
      <c r="E38" s="18" t="s">
        <v>127</v>
      </c>
      <c r="F38" s="34">
        <v>44561</v>
      </c>
      <c r="H38" s="50"/>
      <c r="I38" s="37"/>
      <c r="J38" s="38"/>
      <c r="K38" s="72"/>
    </row>
    <row r="39" spans="1:11" ht="76.5" customHeight="1" x14ac:dyDescent="0.3">
      <c r="A39" s="85"/>
      <c r="B39" s="49">
        <v>4.2</v>
      </c>
      <c r="C39" s="18" t="s">
        <v>110</v>
      </c>
      <c r="D39" s="18" t="s">
        <v>111</v>
      </c>
      <c r="E39" s="18" t="s">
        <v>127</v>
      </c>
      <c r="F39" s="34">
        <v>44561</v>
      </c>
      <c r="H39" s="50"/>
      <c r="I39" s="37"/>
      <c r="J39" s="55"/>
      <c r="K39" s="72"/>
    </row>
    <row r="40" spans="1:11" ht="76.5" customHeight="1" x14ac:dyDescent="0.3">
      <c r="A40" s="82"/>
      <c r="B40" s="49">
        <v>4.3</v>
      </c>
      <c r="C40" s="18" t="s">
        <v>112</v>
      </c>
      <c r="D40" s="18" t="s">
        <v>126</v>
      </c>
      <c r="E40" s="18" t="s">
        <v>127</v>
      </c>
      <c r="F40" s="34">
        <v>44561</v>
      </c>
      <c r="H40" s="50"/>
      <c r="I40" s="37"/>
      <c r="J40" s="55"/>
      <c r="K40" s="72"/>
    </row>
    <row r="41" spans="1:11" ht="155.25" customHeight="1" x14ac:dyDescent="0.3">
      <c r="A41" s="15" t="s">
        <v>35</v>
      </c>
      <c r="B41" s="25" t="s">
        <v>22</v>
      </c>
      <c r="C41" s="21" t="s">
        <v>113</v>
      </c>
      <c r="D41" s="23" t="s">
        <v>84</v>
      </c>
      <c r="E41" s="23" t="s">
        <v>79</v>
      </c>
      <c r="F41" s="16" t="s">
        <v>57</v>
      </c>
      <c r="H41" s="50"/>
      <c r="I41" s="37"/>
      <c r="J41" s="38"/>
      <c r="K41" s="72"/>
    </row>
    <row r="42" spans="1:11" ht="40.5" customHeight="1" x14ac:dyDescent="0.3">
      <c r="A42" s="74" t="s">
        <v>10</v>
      </c>
      <c r="B42" s="74"/>
      <c r="C42" s="74"/>
      <c r="D42" s="74"/>
      <c r="E42" s="74"/>
      <c r="F42" s="74"/>
      <c r="H42" s="46"/>
    </row>
    <row r="43" spans="1:11" ht="26.25" customHeight="1" x14ac:dyDescent="0.3">
      <c r="A43" s="29" t="s">
        <v>0</v>
      </c>
      <c r="B43" s="76" t="s">
        <v>1</v>
      </c>
      <c r="C43" s="76"/>
      <c r="D43" s="29" t="s">
        <v>47</v>
      </c>
      <c r="E43" s="29" t="s">
        <v>2</v>
      </c>
      <c r="F43" s="29" t="s">
        <v>3</v>
      </c>
      <c r="H43" s="35"/>
      <c r="I43" s="35"/>
      <c r="J43" s="35"/>
      <c r="K43" s="40"/>
    </row>
    <row r="44" spans="1:11" ht="103.5" customHeight="1" x14ac:dyDescent="0.3">
      <c r="A44" s="83" t="s">
        <v>4</v>
      </c>
      <c r="B44" s="17" t="s">
        <v>8</v>
      </c>
      <c r="C44" s="18" t="s">
        <v>37</v>
      </c>
      <c r="D44" s="53" t="s">
        <v>128</v>
      </c>
      <c r="E44" s="19" t="s">
        <v>66</v>
      </c>
      <c r="F44" s="17" t="s">
        <v>67</v>
      </c>
      <c r="H44" s="42"/>
      <c r="I44" s="37"/>
      <c r="J44" s="43"/>
      <c r="K44" s="73"/>
    </row>
    <row r="45" spans="1:11" ht="72.75" customHeight="1" x14ac:dyDescent="0.3">
      <c r="A45" s="84"/>
      <c r="B45" s="17" t="s">
        <v>7</v>
      </c>
      <c r="C45" s="18" t="s">
        <v>68</v>
      </c>
      <c r="D45" s="19" t="s">
        <v>87</v>
      </c>
      <c r="E45" s="19" t="s">
        <v>44</v>
      </c>
      <c r="F45" s="20">
        <v>44561</v>
      </c>
      <c r="H45" s="42"/>
      <c r="I45" s="37"/>
      <c r="J45" s="43"/>
      <c r="K45" s="72"/>
    </row>
    <row r="46" spans="1:11" ht="61.5" customHeight="1" x14ac:dyDescent="0.3">
      <c r="A46" s="84"/>
      <c r="B46" s="17" t="s">
        <v>9</v>
      </c>
      <c r="C46" s="18" t="s">
        <v>69</v>
      </c>
      <c r="D46" s="19" t="s">
        <v>70</v>
      </c>
      <c r="E46" s="19" t="s">
        <v>44</v>
      </c>
      <c r="F46" s="20">
        <v>44561</v>
      </c>
      <c r="H46" s="42"/>
      <c r="I46" s="37"/>
      <c r="J46" s="43"/>
      <c r="K46" s="72"/>
    </row>
    <row r="47" spans="1:11" ht="40.5" customHeight="1" x14ac:dyDescent="0.3">
      <c r="A47" s="83" t="s">
        <v>13</v>
      </c>
      <c r="B47" s="17" t="s">
        <v>5</v>
      </c>
      <c r="C47" s="18" t="s">
        <v>71</v>
      </c>
      <c r="D47" s="19" t="s">
        <v>72</v>
      </c>
      <c r="E47" s="19" t="s">
        <v>44</v>
      </c>
      <c r="F47" s="20">
        <v>44561</v>
      </c>
      <c r="H47" s="42"/>
      <c r="I47" s="37"/>
      <c r="J47" s="43"/>
      <c r="K47" s="72"/>
    </row>
    <row r="48" spans="1:11" ht="45" customHeight="1" x14ac:dyDescent="0.3">
      <c r="A48" s="84"/>
      <c r="B48" s="17" t="s">
        <v>11</v>
      </c>
      <c r="C48" s="18" t="s">
        <v>73</v>
      </c>
      <c r="D48" s="19" t="s">
        <v>49</v>
      </c>
      <c r="E48" s="19" t="s">
        <v>44</v>
      </c>
      <c r="F48" s="20">
        <v>44561</v>
      </c>
      <c r="H48" s="42"/>
      <c r="I48" s="37"/>
      <c r="J48" s="43"/>
      <c r="K48" s="72"/>
    </row>
    <row r="49" spans="1:11" ht="27.6" x14ac:dyDescent="0.3">
      <c r="A49" s="84"/>
      <c r="B49" s="17" t="s">
        <v>12</v>
      </c>
      <c r="C49" s="18" t="s">
        <v>114</v>
      </c>
      <c r="D49" s="19" t="s">
        <v>75</v>
      </c>
      <c r="E49" s="19" t="s">
        <v>44</v>
      </c>
      <c r="F49" s="20" t="s">
        <v>74</v>
      </c>
      <c r="H49" s="42"/>
      <c r="I49" s="37"/>
      <c r="J49" s="43"/>
      <c r="K49" s="72"/>
    </row>
    <row r="50" spans="1:11" ht="1.5" customHeight="1" x14ac:dyDescent="0.3">
      <c r="A50" s="26"/>
      <c r="B50" s="26"/>
      <c r="C50" s="21"/>
      <c r="D50" s="15"/>
      <c r="E50" s="15"/>
      <c r="F50" s="27"/>
    </row>
  </sheetData>
  <mergeCells count="25">
    <mergeCell ref="A42:F42"/>
    <mergeCell ref="B43:C43"/>
    <mergeCell ref="A44:A46"/>
    <mergeCell ref="A47:A49"/>
    <mergeCell ref="A31:A32"/>
    <mergeCell ref="A38:A40"/>
    <mergeCell ref="A16:F16"/>
    <mergeCell ref="A33:F33"/>
    <mergeCell ref="B34:C34"/>
    <mergeCell ref="A18:F18"/>
    <mergeCell ref="B19:C19"/>
    <mergeCell ref="A25:F25"/>
    <mergeCell ref="B26:C26"/>
    <mergeCell ref="A20:A21"/>
    <mergeCell ref="A15:F15"/>
    <mergeCell ref="A3:F3"/>
    <mergeCell ref="A8:F8"/>
    <mergeCell ref="B9:C9"/>
    <mergeCell ref="A4:F4"/>
    <mergeCell ref="B6:F6"/>
    <mergeCell ref="K10:K14"/>
    <mergeCell ref="K20:K24"/>
    <mergeCell ref="K27:K32"/>
    <mergeCell ref="K35:K41"/>
    <mergeCell ref="K44:K49"/>
  </mergeCells>
  <pageMargins left="0.25" right="0.25" top="0.75" bottom="0.75" header="0.3" footer="0.3"/>
  <pageSetup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40B2B-4FB0-4AF9-B833-F1C277437B59}">
  <dimension ref="A1:F38"/>
  <sheetViews>
    <sheetView showGridLines="0" tabSelected="1" zoomScale="80" zoomScaleNormal="80" workbookViewId="0">
      <pane xSplit="2" ySplit="2" topLeftCell="D3" activePane="bottomRight" state="frozen"/>
      <selection pane="topRight" activeCell="C1" sqref="C1"/>
      <selection pane="bottomLeft" activeCell="A3" sqref="A3"/>
      <selection pane="bottomRight" activeCell="E30" sqref="E30"/>
    </sheetView>
  </sheetViews>
  <sheetFormatPr baseColWidth="10" defaultColWidth="11.44140625" defaultRowHeight="13.8" x14ac:dyDescent="0.25"/>
  <cols>
    <col min="1" max="1" width="26.88671875" style="58" customWidth="1"/>
    <col min="2" max="2" width="58.5546875" style="58" customWidth="1"/>
    <col min="3" max="3" width="33.44140625" style="58" customWidth="1"/>
    <col min="4" max="4" width="59.6640625" style="64" customWidth="1"/>
    <col min="5" max="5" width="14.109375" style="65" customWidth="1"/>
    <col min="6" max="6" width="90.6640625" style="58" customWidth="1"/>
    <col min="7" max="16384" width="11.44140625" style="58"/>
  </cols>
  <sheetData>
    <row r="1" spans="1:6" ht="18" customHeight="1" x14ac:dyDescent="0.25">
      <c r="A1" s="87"/>
      <c r="B1" s="87"/>
      <c r="C1" s="87"/>
      <c r="D1" s="87"/>
      <c r="E1" s="87"/>
      <c r="F1" s="87"/>
    </row>
    <row r="2" spans="1:6" ht="57" customHeight="1" x14ac:dyDescent="0.25">
      <c r="A2" s="88" t="s">
        <v>129</v>
      </c>
      <c r="B2" s="88"/>
      <c r="C2" s="88"/>
      <c r="D2" s="88"/>
      <c r="E2" s="88"/>
      <c r="F2" s="88"/>
    </row>
    <row r="3" spans="1:6" ht="17.399999999999999" x14ac:dyDescent="0.3">
      <c r="A3" s="89" t="s">
        <v>130</v>
      </c>
      <c r="B3" s="89"/>
      <c r="C3" s="59"/>
      <c r="D3" s="60"/>
      <c r="E3" s="61"/>
      <c r="F3" s="59"/>
    </row>
    <row r="4" spans="1:6" ht="17.399999999999999" x14ac:dyDescent="0.3">
      <c r="A4" s="89" t="s">
        <v>138</v>
      </c>
      <c r="B4" s="89"/>
      <c r="C4" s="59"/>
      <c r="D4" s="60"/>
      <c r="E4" s="61"/>
      <c r="F4" s="59"/>
    </row>
    <row r="5" spans="1:6" ht="17.399999999999999" x14ac:dyDescent="0.3">
      <c r="A5" s="89" t="s">
        <v>147</v>
      </c>
      <c r="B5" s="89"/>
      <c r="C5" s="59"/>
      <c r="D5" s="60"/>
      <c r="E5" s="61"/>
      <c r="F5" s="59"/>
    </row>
    <row r="6" spans="1:6" ht="17.399999999999999" x14ac:dyDescent="0.3">
      <c r="A6" s="89" t="s">
        <v>148</v>
      </c>
      <c r="B6" s="89"/>
      <c r="C6" s="59"/>
      <c r="D6" s="60"/>
      <c r="E6" s="61"/>
      <c r="F6" s="59"/>
    </row>
    <row r="7" spans="1:6" ht="15.6" x14ac:dyDescent="0.25">
      <c r="A7" s="86" t="s">
        <v>131</v>
      </c>
      <c r="B7" s="86"/>
      <c r="C7" s="86"/>
      <c r="D7" s="86"/>
      <c r="E7" s="86"/>
      <c r="F7" s="86"/>
    </row>
    <row r="8" spans="1:6" ht="32.25" customHeight="1" x14ac:dyDescent="0.25">
      <c r="A8" s="62" t="s">
        <v>132</v>
      </c>
      <c r="B8" s="62" t="s">
        <v>133</v>
      </c>
      <c r="C8" s="62" t="s">
        <v>2</v>
      </c>
      <c r="D8" s="62" t="s">
        <v>134</v>
      </c>
      <c r="E8" s="62" t="s">
        <v>135</v>
      </c>
      <c r="F8" s="62" t="s">
        <v>136</v>
      </c>
    </row>
    <row r="9" spans="1:6" ht="80.099999999999994" customHeight="1" x14ac:dyDescent="0.25">
      <c r="A9" s="66" t="s">
        <v>17</v>
      </c>
      <c r="B9" s="21" t="s">
        <v>91</v>
      </c>
      <c r="C9" s="69" t="s">
        <v>43</v>
      </c>
      <c r="D9" s="22" t="s">
        <v>50</v>
      </c>
      <c r="E9" s="70">
        <v>1</v>
      </c>
      <c r="F9" s="90" t="s">
        <v>139</v>
      </c>
    </row>
    <row r="10" spans="1:6" ht="80.099999999999994" customHeight="1" x14ac:dyDescent="0.25">
      <c r="A10" s="66" t="s">
        <v>17</v>
      </c>
      <c r="B10" s="21" t="s">
        <v>53</v>
      </c>
      <c r="C10" s="31" t="s">
        <v>51</v>
      </c>
      <c r="D10" s="23" t="s">
        <v>103</v>
      </c>
      <c r="E10" s="70">
        <v>1</v>
      </c>
      <c r="F10" s="90" t="s">
        <v>140</v>
      </c>
    </row>
    <row r="11" spans="1:6" ht="80.099999999999994" customHeight="1" x14ac:dyDescent="0.25">
      <c r="A11" s="66" t="s">
        <v>17</v>
      </c>
      <c r="B11" s="21" t="s">
        <v>92</v>
      </c>
      <c r="C11" s="31" t="s">
        <v>46</v>
      </c>
      <c r="D11" s="23" t="s">
        <v>93</v>
      </c>
      <c r="E11" s="70">
        <v>0</v>
      </c>
      <c r="F11" s="90" t="s">
        <v>153</v>
      </c>
    </row>
    <row r="12" spans="1:6" ht="80.099999999999994" customHeight="1" x14ac:dyDescent="0.25">
      <c r="A12" s="66" t="s">
        <v>17</v>
      </c>
      <c r="B12" s="21" t="s">
        <v>94</v>
      </c>
      <c r="C12" s="31" t="s">
        <v>46</v>
      </c>
      <c r="D12" s="23" t="s">
        <v>104</v>
      </c>
      <c r="E12" s="70">
        <v>0.5</v>
      </c>
      <c r="F12" s="90" t="s">
        <v>154</v>
      </c>
    </row>
    <row r="13" spans="1:6" ht="80.099999999999994" customHeight="1" x14ac:dyDescent="0.25">
      <c r="A13" s="66" t="s">
        <v>17</v>
      </c>
      <c r="B13" s="18" t="s">
        <v>105</v>
      </c>
      <c r="C13" s="69" t="s">
        <v>96</v>
      </c>
      <c r="D13" s="19" t="s">
        <v>95</v>
      </c>
      <c r="E13" s="70">
        <v>1</v>
      </c>
      <c r="F13" s="90" t="s">
        <v>152</v>
      </c>
    </row>
    <row r="14" spans="1:6" s="65" customFormat="1" ht="80.099999999999994" customHeight="1" x14ac:dyDescent="0.25">
      <c r="A14" s="63" t="s">
        <v>16</v>
      </c>
      <c r="B14" s="67" t="s">
        <v>52</v>
      </c>
      <c r="C14" s="67" t="s">
        <v>137</v>
      </c>
      <c r="D14" s="67" t="s">
        <v>137</v>
      </c>
      <c r="E14" s="68" t="s">
        <v>137</v>
      </c>
      <c r="F14" s="67" t="s">
        <v>137</v>
      </c>
    </row>
    <row r="15" spans="1:6" ht="80.099999999999994" customHeight="1" x14ac:dyDescent="0.25">
      <c r="A15" s="63" t="s">
        <v>15</v>
      </c>
      <c r="B15" s="18" t="s">
        <v>97</v>
      </c>
      <c r="C15" s="69" t="s">
        <v>39</v>
      </c>
      <c r="D15" s="28" t="s">
        <v>98</v>
      </c>
      <c r="E15" s="70">
        <v>1</v>
      </c>
      <c r="F15" s="90" t="s">
        <v>142</v>
      </c>
    </row>
    <row r="16" spans="1:6" ht="80.099999999999994" customHeight="1" x14ac:dyDescent="0.25">
      <c r="A16" s="63" t="s">
        <v>15</v>
      </c>
      <c r="B16" s="18" t="s">
        <v>54</v>
      </c>
      <c r="C16" s="69" t="s">
        <v>56</v>
      </c>
      <c r="D16" s="28" t="s">
        <v>55</v>
      </c>
      <c r="E16" s="70">
        <v>1</v>
      </c>
      <c r="F16" s="90" t="s">
        <v>149</v>
      </c>
    </row>
    <row r="17" spans="1:6" ht="80.099999999999994" customHeight="1" x14ac:dyDescent="0.25">
      <c r="A17" s="63" t="s">
        <v>15</v>
      </c>
      <c r="B17" s="18" t="s">
        <v>106</v>
      </c>
      <c r="C17" s="69" t="s">
        <v>39</v>
      </c>
      <c r="D17" s="17" t="s">
        <v>100</v>
      </c>
      <c r="E17" s="70">
        <v>0.5</v>
      </c>
      <c r="F17" s="90" t="s">
        <v>170</v>
      </c>
    </row>
    <row r="18" spans="1:6" ht="80.099999999999994" customHeight="1" x14ac:dyDescent="0.25">
      <c r="A18" s="63" t="s">
        <v>15</v>
      </c>
      <c r="B18" s="18" t="s">
        <v>119</v>
      </c>
      <c r="C18" s="69" t="s">
        <v>121</v>
      </c>
      <c r="D18" s="69" t="s">
        <v>120</v>
      </c>
      <c r="E18" s="70">
        <v>0.5</v>
      </c>
      <c r="F18" s="90" t="s">
        <v>169</v>
      </c>
    </row>
    <row r="19" spans="1:6" ht="80.099999999999994" customHeight="1" x14ac:dyDescent="0.25">
      <c r="A19" s="63" t="s">
        <v>15</v>
      </c>
      <c r="B19" s="14" t="s">
        <v>63</v>
      </c>
      <c r="C19" s="13" t="s">
        <v>62</v>
      </c>
      <c r="D19" s="69" t="s">
        <v>61</v>
      </c>
      <c r="E19" s="91">
        <v>1</v>
      </c>
      <c r="F19" s="92" t="s">
        <v>155</v>
      </c>
    </row>
    <row r="20" spans="1:6" ht="80.099999999999994" customHeight="1" x14ac:dyDescent="0.25">
      <c r="A20" s="63" t="s">
        <v>89</v>
      </c>
      <c r="B20" s="18" t="s">
        <v>107</v>
      </c>
      <c r="C20" s="69" t="s">
        <v>79</v>
      </c>
      <c r="D20" s="69" t="s">
        <v>99</v>
      </c>
      <c r="E20" s="93">
        <v>0.25</v>
      </c>
      <c r="F20" s="94" t="s">
        <v>156</v>
      </c>
    </row>
    <row r="21" spans="1:6" ht="80.099999999999994" customHeight="1" x14ac:dyDescent="0.25">
      <c r="A21" s="63" t="s">
        <v>89</v>
      </c>
      <c r="B21" s="18" t="s">
        <v>115</v>
      </c>
      <c r="C21" s="69" t="s">
        <v>79</v>
      </c>
      <c r="D21" s="69" t="s">
        <v>143</v>
      </c>
      <c r="E21" s="70">
        <v>0.67</v>
      </c>
      <c r="F21" s="94" t="s">
        <v>151</v>
      </c>
    </row>
    <row r="22" spans="1:6" ht="80.099999999999994" customHeight="1" thickBot="1" x14ac:dyDescent="0.3">
      <c r="A22" s="63" t="s">
        <v>89</v>
      </c>
      <c r="B22" s="57" t="s">
        <v>123</v>
      </c>
      <c r="C22" s="69" t="s">
        <v>42</v>
      </c>
      <c r="D22" s="69" t="s">
        <v>116</v>
      </c>
      <c r="E22" s="70">
        <v>0.2</v>
      </c>
      <c r="F22" s="94" t="s">
        <v>168</v>
      </c>
    </row>
    <row r="23" spans="1:6" ht="80.099999999999994" customHeight="1" x14ac:dyDescent="0.25">
      <c r="A23" s="63" t="s">
        <v>89</v>
      </c>
      <c r="B23" s="18" t="s">
        <v>76</v>
      </c>
      <c r="C23" s="69" t="s">
        <v>77</v>
      </c>
      <c r="D23" s="17" t="s">
        <v>78</v>
      </c>
      <c r="E23" s="93">
        <v>0</v>
      </c>
      <c r="F23" s="90" t="s">
        <v>157</v>
      </c>
    </row>
    <row r="24" spans="1:6" ht="80.099999999999994" customHeight="1" x14ac:dyDescent="0.25">
      <c r="A24" s="63" t="s">
        <v>89</v>
      </c>
      <c r="B24" s="18" t="s">
        <v>117</v>
      </c>
      <c r="C24" s="69" t="s">
        <v>88</v>
      </c>
      <c r="D24" s="17" t="s">
        <v>118</v>
      </c>
      <c r="E24" s="70">
        <v>0</v>
      </c>
      <c r="F24" s="94" t="s">
        <v>150</v>
      </c>
    </row>
    <row r="25" spans="1:6" ht="80.099999999999994" customHeight="1" x14ac:dyDescent="0.25">
      <c r="A25" s="63" t="s">
        <v>89</v>
      </c>
      <c r="B25" s="18" t="s">
        <v>64</v>
      </c>
      <c r="C25" s="69" t="s">
        <v>88</v>
      </c>
      <c r="D25" s="17" t="s">
        <v>124</v>
      </c>
      <c r="E25" s="95">
        <v>0</v>
      </c>
      <c r="F25" s="94" t="s">
        <v>141</v>
      </c>
    </row>
    <row r="26" spans="1:6" ht="80.099999999999994" customHeight="1" x14ac:dyDescent="0.25">
      <c r="A26" s="63" t="s">
        <v>18</v>
      </c>
      <c r="B26" s="18" t="s">
        <v>125</v>
      </c>
      <c r="C26" s="69" t="s">
        <v>43</v>
      </c>
      <c r="D26" s="53" t="s">
        <v>65</v>
      </c>
      <c r="E26" s="96">
        <v>1</v>
      </c>
      <c r="F26" s="94" t="s">
        <v>144</v>
      </c>
    </row>
    <row r="27" spans="1:6" ht="80.099999999999994" customHeight="1" x14ac:dyDescent="0.25">
      <c r="A27" s="63" t="s">
        <v>18</v>
      </c>
      <c r="B27" s="18" t="s">
        <v>80</v>
      </c>
      <c r="C27" s="69" t="s">
        <v>82</v>
      </c>
      <c r="D27" s="18" t="s">
        <v>81</v>
      </c>
      <c r="E27" s="96">
        <f>(8/12)*100%</f>
        <v>0.66666666666666663</v>
      </c>
      <c r="F27" s="90" t="s">
        <v>158</v>
      </c>
    </row>
    <row r="28" spans="1:6" ht="80.099999999999994" customHeight="1" x14ac:dyDescent="0.25">
      <c r="A28" s="63" t="s">
        <v>18</v>
      </c>
      <c r="B28" s="18" t="s">
        <v>101</v>
      </c>
      <c r="C28" s="69" t="s">
        <v>145</v>
      </c>
      <c r="D28" s="18" t="s">
        <v>146</v>
      </c>
      <c r="E28" s="70">
        <v>0</v>
      </c>
      <c r="F28" s="90" t="s">
        <v>159</v>
      </c>
    </row>
    <row r="29" spans="1:6" ht="80.099999999999994" customHeight="1" x14ac:dyDescent="0.25">
      <c r="A29" s="63" t="s">
        <v>18</v>
      </c>
      <c r="B29" s="18" t="s">
        <v>108</v>
      </c>
      <c r="C29" s="69" t="s">
        <v>127</v>
      </c>
      <c r="D29" s="18" t="s">
        <v>109</v>
      </c>
      <c r="E29" s="70">
        <v>1</v>
      </c>
      <c r="F29" s="71" t="s">
        <v>173</v>
      </c>
    </row>
    <row r="30" spans="1:6" ht="80.099999999999994" customHeight="1" x14ac:dyDescent="0.25">
      <c r="A30" s="63" t="s">
        <v>18</v>
      </c>
      <c r="B30" s="18" t="s">
        <v>110</v>
      </c>
      <c r="C30" s="69" t="s">
        <v>127</v>
      </c>
      <c r="D30" s="18" t="s">
        <v>111</v>
      </c>
      <c r="E30" s="70">
        <v>0.6</v>
      </c>
      <c r="F30" s="71" t="s">
        <v>171</v>
      </c>
    </row>
    <row r="31" spans="1:6" ht="80.099999999999994" customHeight="1" x14ac:dyDescent="0.25">
      <c r="A31" s="63" t="s">
        <v>18</v>
      </c>
      <c r="B31" s="18" t="s">
        <v>112</v>
      </c>
      <c r="C31" s="69" t="s">
        <v>127</v>
      </c>
      <c r="D31" s="18" t="s">
        <v>126</v>
      </c>
      <c r="E31" s="70">
        <v>0.6</v>
      </c>
      <c r="F31" s="71" t="s">
        <v>172</v>
      </c>
    </row>
    <row r="32" spans="1:6" ht="80.099999999999994" customHeight="1" x14ac:dyDescent="0.25">
      <c r="A32" s="63" t="s">
        <v>18</v>
      </c>
      <c r="B32" s="21" t="s">
        <v>113</v>
      </c>
      <c r="C32" s="31" t="s">
        <v>79</v>
      </c>
      <c r="D32" s="23" t="s">
        <v>84</v>
      </c>
      <c r="E32" s="93">
        <f>1*100%/4</f>
        <v>0.25</v>
      </c>
      <c r="F32" s="90" t="s">
        <v>160</v>
      </c>
    </row>
    <row r="33" spans="1:6" ht="80.099999999999994" customHeight="1" x14ac:dyDescent="0.25">
      <c r="A33" s="63" t="s">
        <v>10</v>
      </c>
      <c r="B33" s="18" t="s">
        <v>37</v>
      </c>
      <c r="C33" s="69" t="s">
        <v>66</v>
      </c>
      <c r="D33" s="53" t="s">
        <v>128</v>
      </c>
      <c r="E33" s="93">
        <v>0.1</v>
      </c>
      <c r="F33" s="90" t="s">
        <v>161</v>
      </c>
    </row>
    <row r="34" spans="1:6" ht="80.099999999999994" customHeight="1" x14ac:dyDescent="0.25">
      <c r="A34" s="63" t="s">
        <v>10</v>
      </c>
      <c r="B34" s="18" t="s">
        <v>68</v>
      </c>
      <c r="C34" s="69" t="s">
        <v>44</v>
      </c>
      <c r="D34" s="19" t="s">
        <v>87</v>
      </c>
      <c r="E34" s="70">
        <v>0.2</v>
      </c>
      <c r="F34" s="90" t="s">
        <v>162</v>
      </c>
    </row>
    <row r="35" spans="1:6" ht="80.099999999999994" customHeight="1" x14ac:dyDescent="0.25">
      <c r="A35" s="63" t="s">
        <v>10</v>
      </c>
      <c r="B35" s="18" t="s">
        <v>69</v>
      </c>
      <c r="C35" s="69" t="s">
        <v>44</v>
      </c>
      <c r="D35" s="19" t="s">
        <v>70</v>
      </c>
      <c r="E35" s="93">
        <v>0.2</v>
      </c>
      <c r="F35" s="90" t="s">
        <v>163</v>
      </c>
    </row>
    <row r="36" spans="1:6" ht="48" customHeight="1" x14ac:dyDescent="0.25">
      <c r="A36" s="63" t="s">
        <v>10</v>
      </c>
      <c r="B36" s="18" t="s">
        <v>71</v>
      </c>
      <c r="C36" s="69" t="s">
        <v>44</v>
      </c>
      <c r="D36" s="19" t="s">
        <v>72</v>
      </c>
      <c r="E36" s="70">
        <v>0</v>
      </c>
      <c r="F36" s="90" t="s">
        <v>164</v>
      </c>
    </row>
    <row r="37" spans="1:6" ht="41.4" x14ac:dyDescent="0.25">
      <c r="A37" s="63" t="s">
        <v>10</v>
      </c>
      <c r="B37" s="18" t="s">
        <v>73</v>
      </c>
      <c r="C37" s="69" t="s">
        <v>44</v>
      </c>
      <c r="D37" s="19" t="s">
        <v>165</v>
      </c>
      <c r="E37" s="70">
        <v>0.5</v>
      </c>
      <c r="F37" s="90" t="s">
        <v>166</v>
      </c>
    </row>
    <row r="38" spans="1:6" ht="41.4" x14ac:dyDescent="0.25">
      <c r="A38" s="63" t="s">
        <v>10</v>
      </c>
      <c r="B38" s="18" t="s">
        <v>114</v>
      </c>
      <c r="C38" s="69" t="s">
        <v>44</v>
      </c>
      <c r="D38" s="19" t="s">
        <v>75</v>
      </c>
      <c r="E38" s="70">
        <v>0.5</v>
      </c>
      <c r="F38" s="90" t="s">
        <v>167</v>
      </c>
    </row>
  </sheetData>
  <autoFilter ref="A2:F28" xr:uid="{00000000-0009-0000-0000-000000000000}">
    <filterColumn colId="0" showButton="0"/>
    <filterColumn colId="1" showButton="0"/>
    <filterColumn colId="2" showButton="0"/>
    <filterColumn colId="3" showButton="0"/>
    <filterColumn colId="4" showButton="0"/>
  </autoFilter>
  <mergeCells count="7">
    <mergeCell ref="A7:F7"/>
    <mergeCell ref="A1:F1"/>
    <mergeCell ref="A2:F2"/>
    <mergeCell ref="A3:B3"/>
    <mergeCell ref="A4:B4"/>
    <mergeCell ref="A5:B5"/>
    <mergeCell ref="A6:B6"/>
  </mergeCells>
  <pageMargins left="0.31496062992125984" right="0.31496062992125984" top="0.74803149606299213" bottom="0.74803149606299213" header="0.31496062992125984" footer="0.31496062992125984"/>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Anticorrupción 2021</vt:lpstr>
      <vt:lpstr>Seguimiento Abr2021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 Esther Evilla Gonzalez</dc:creator>
  <cp:lastModifiedBy>Soleil Marcela Omaña Pinzon</cp:lastModifiedBy>
  <dcterms:created xsi:type="dcterms:W3CDTF">2017-01-11T14:37:46Z</dcterms:created>
  <dcterms:modified xsi:type="dcterms:W3CDTF">2021-09-14T23:39:34Z</dcterms:modified>
</cp:coreProperties>
</file>